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aked\Downloads\"/>
    </mc:Choice>
  </mc:AlternateContent>
  <xr:revisionPtr revIDLastSave="0" documentId="13_ncr:1_{3FA775CB-44A0-4E14-95E1-6317A1927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ciones" sheetId="1" r:id="rId1"/>
    <sheet name="Instruccio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8" i="1" l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7" i="1" s="1"/>
  <c r="G12" i="1"/>
  <c r="G11" i="1"/>
  <c r="G10" i="1"/>
  <c r="G9" i="1"/>
  <c r="G6" i="1"/>
  <c r="G5" i="1"/>
  <c r="G4" i="1"/>
</calcChain>
</file>

<file path=xl/sharedStrings.xml><?xml version="1.0" encoding="utf-8"?>
<sst xmlns="http://schemas.openxmlformats.org/spreadsheetml/2006/main" count="57" uniqueCount="56">
  <si>
    <t>GNKF-IMAFE · Entrenamiento Multidisciplinar · 7 de noviembre de 2026</t>
  </si>
  <si>
    <t>DOJO / CLUB</t>
  </si>
  <si>
    <t>RESUMEN</t>
  </si>
  <si>
    <t>RESPONSABLE</t>
  </si>
  <si>
    <t>Nº inscritos</t>
  </si>
  <si>
    <t>TELÉFONO</t>
  </si>
  <si>
    <t>Federados</t>
  </si>
  <si>
    <t>E-MAIL</t>
  </si>
  <si>
    <t>No federados</t>
  </si>
  <si>
    <t>TOTAL APORTACIONES</t>
  </si>
  <si>
    <t>Nombre y apellidos</t>
  </si>
  <si>
    <t>Edad</t>
  </si>
  <si>
    <t>Federado GNKF-IMAFE</t>
  </si>
  <si>
    <t>Disciplina principal</t>
  </si>
  <si>
    <t>Otras disciplinas / interés</t>
  </si>
  <si>
    <t>Observaciones</t>
  </si>
  <si>
    <t>Aportación</t>
  </si>
  <si>
    <t>Cuotas: Federados 20 € adultos / 10 € hasta 17 años · No federados 30 € adultos / 20 € hasta 17 años.</t>
  </si>
  <si>
    <t>INSTRUCCIONES PARA LA INSCRIPCIÓN POR DOJO / CLUB</t>
  </si>
  <si>
    <t>Evento</t>
  </si>
  <si>
    <t>Entrenamiento Multidisciplinar GNKF-IMAFE</t>
  </si>
  <si>
    <t>Fecha</t>
  </si>
  <si>
    <t>7 de noviembre de 2026</t>
  </si>
  <si>
    <t>Horario</t>
  </si>
  <si>
    <t>09:30 a 13:30 h</t>
  </si>
  <si>
    <t>Lugar</t>
  </si>
  <si>
    <t>Pavelló de Vilamalla</t>
  </si>
  <si>
    <t>Dirección</t>
  </si>
  <si>
    <t>Av. Empordà, 20, 17469 Vilamalla, Girona</t>
  </si>
  <si>
    <t>Formato</t>
  </si>
  <si>
    <t>Nihon Jujutsu · BJJ/Grappling · Aikijujutsu · Karate · Iaido · Kobudo · Okinawa Kobudo · Koryu · Chanbara · Artes marciales infantiles · Artes marciales adaptadas · Kick Boxing</t>
  </si>
  <si>
    <t>Inscripción</t>
  </si>
  <si>
    <t>Las inscripciones se tramitan por dojo o club, no individualmente.</t>
  </si>
  <si>
    <t>Consultas</t>
  </si>
  <si>
    <t>info@gnkfederacion.com</t>
  </si>
  <si>
    <t>CUOTAS</t>
  </si>
  <si>
    <t>Federados GNKF-IMAFE</t>
  </si>
  <si>
    <t>20 € adultos · 10 € hasta 17 años</t>
  </si>
  <si>
    <t>30 € adultos · 20 € hasta 17 años</t>
  </si>
  <si>
    <t>Plazas</t>
  </si>
  <si>
    <t>Limitadas. Se recomienda inscripción anticipada.</t>
  </si>
  <si>
    <t>MATERIAL RECOMENDADO</t>
  </si>
  <si>
    <t>Karate / Kick Boxing / Jujutsu / Aikijujutsu / Grappling</t>
  </si>
  <si>
    <t>Keikogi o ropa deportiva y protecciones personales habituales.</t>
  </si>
  <si>
    <t>Iaido / Koryu</t>
  </si>
  <si>
    <t>Kobudo / Okinawa Kobudo</t>
  </si>
  <si>
    <t>Chanbara</t>
  </si>
  <si>
    <t>El material de Chanbara se facilitará en el tatami, especialmente para los grupos infantiles.</t>
  </si>
  <si>
    <t>Importante</t>
  </si>
  <si>
    <t>Rogamos puntualidad para facilitar la correcta organización de las rotaciones.</t>
  </si>
  <si>
    <t>Seguro</t>
  </si>
  <si>
    <t>Actividad asegurada y supervisada por el equipo docente de GNKF-IMAFE.</t>
  </si>
  <si>
    <t>Participación</t>
  </si>
  <si>
    <t>Actividad apta desde los 4 años hasta adultos y para todos los niveles.</t>
  </si>
  <si>
    <t>Iaitō o bokken. Si no se dispone de iaitō, traer bokken.</t>
  </si>
  <si>
    <t>Armas de práctica habituales según disciplina. En Okinawa Kobudo: bō, nunchaku, si se tienen.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</si>
</sst>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&quot;€&quot;"/>
  </numFmts>
  <fonts count="6" x14ac:knownFonts="1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i/>
      <sz val="11"/>
      <name val="Carlito"/>
    </font>
    <font>
      <b/>
      <sz val="15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E7E6E6"/>
      </patternFill>
    </fill>
    <fill>
      <patternFill patternType="solid">
        <fgColor rgb="FFC00000"/>
      </patternFill>
    </fill>
    <fill>
      <patternFill patternType="solid">
        <fgColor rgb="FFF2F2F2"/>
      </patternFill>
    </fill>
    <fill>
      <patternFill patternType="solid">
        <fgColor rgb="FF1F1F1F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/>
    <xf numFmtId="0" fontId="2" fillId="5" borderId="0" xfId="0" applyFont="1" applyFill="1"/>
    <xf numFmtId="0" fontId="3" fillId="2" borderId="0" xfId="0" applyFont="1" applyFill="1"/>
    <xf numFmtId="164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workbookViewId="0">
      <selection activeCell="A9" sqref="A9"/>
    </sheetView>
  </sheetViews>
  <sheetFormatPr baseColWidth="10" defaultColWidth="9" defaultRowHeight="15" x14ac:dyDescent="0.25"/>
  <cols>
    <col min="1" max="1" width="27" customWidth="1"/>
    <col min="2" max="2" width="8" customWidth="1"/>
    <col min="3" max="3" width="19" customWidth="1"/>
    <col min="4" max="4" width="24" customWidth="1"/>
    <col min="5" max="5" width="28" customWidth="1"/>
    <col min="6" max="6" width="30" customWidth="1"/>
    <col min="7" max="7" width="13" customWidth="1"/>
  </cols>
  <sheetData>
    <row r="1" spans="1:7" ht="30" customHeight="1" x14ac:dyDescent="0.25">
      <c r="A1" s="12" t="s">
        <v>0</v>
      </c>
      <c r="B1" s="12"/>
      <c r="C1" s="12"/>
      <c r="D1" s="12"/>
      <c r="E1" s="12"/>
      <c r="F1" s="12"/>
      <c r="G1" s="12"/>
    </row>
    <row r="3" spans="1:7" x14ac:dyDescent="0.25">
      <c r="A3" s="1" t="s">
        <v>1</v>
      </c>
      <c r="B3" s="13"/>
      <c r="C3" s="13"/>
      <c r="D3" s="13"/>
      <c r="F3" s="14" t="s">
        <v>2</v>
      </c>
      <c r="G3" s="14"/>
    </row>
    <row r="4" spans="1:7" x14ac:dyDescent="0.25">
      <c r="A4" s="1" t="s">
        <v>3</v>
      </c>
      <c r="B4" s="13"/>
      <c r="C4" s="13"/>
      <c r="D4" s="13"/>
      <c r="F4" s="2" t="s">
        <v>4</v>
      </c>
      <c r="G4">
        <f>COUNTA(A9:A108)</f>
        <v>0</v>
      </c>
    </row>
    <row r="5" spans="1:7" x14ac:dyDescent="0.25">
      <c r="A5" s="1" t="s">
        <v>5</v>
      </c>
      <c r="B5" s="13"/>
      <c r="C5" s="13"/>
      <c r="D5" s="13"/>
      <c r="F5" s="2" t="s">
        <v>6</v>
      </c>
      <c r="G5">
        <f>COUNTIF(C9:C108,"Sí")</f>
        <v>0</v>
      </c>
    </row>
    <row r="6" spans="1:7" x14ac:dyDescent="0.25">
      <c r="A6" s="1" t="s">
        <v>7</v>
      </c>
      <c r="B6" s="13"/>
      <c r="C6" s="13"/>
      <c r="D6" s="13"/>
      <c r="F6" s="2" t="s">
        <v>8</v>
      </c>
      <c r="G6">
        <f>COUNTIF(C9:C108,"No")</f>
        <v>0</v>
      </c>
    </row>
    <row r="7" spans="1:7" x14ac:dyDescent="0.25">
      <c r="F7" s="3" t="s">
        <v>9</v>
      </c>
      <c r="G7" s="4">
        <f>SUM(G9:G108)</f>
        <v>0</v>
      </c>
    </row>
    <row r="8" spans="1:7" ht="33.950000000000003" customHeight="1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</row>
    <row r="9" spans="1:7" x14ac:dyDescent="0.25">
      <c r="A9" s="6"/>
      <c r="B9" s="6"/>
      <c r="C9" s="6"/>
      <c r="D9" s="6"/>
      <c r="E9" s="6"/>
      <c r="F9" s="6"/>
      <c r="G9" s="7" t="str">
        <f>IF(A9="","",IF(C9="Sí",IF(B9&lt;=17,10,20),IF(B9&lt;=17,20,30)))</f>
        <v/>
      </c>
    </row>
    <row r="10" spans="1:7" x14ac:dyDescent="0.25">
      <c r="A10" s="6"/>
      <c r="B10" s="6"/>
      <c r="C10" s="6"/>
      <c r="D10" s="6"/>
      <c r="E10" s="6"/>
      <c r="F10" s="6"/>
      <c r="G10" s="7" t="str">
        <f>IF(A10="","",IF(C10="Sí",IF(B10&lt;=17,10,20),IF(B10&lt;=17,20,30)))</f>
        <v/>
      </c>
    </row>
    <row r="11" spans="1:7" x14ac:dyDescent="0.25">
      <c r="A11" s="6"/>
      <c r="B11" s="6"/>
      <c r="C11" s="6"/>
      <c r="D11" s="6"/>
      <c r="E11" s="6"/>
      <c r="F11" s="6"/>
      <c r="G11" s="7" t="str">
        <f>IF(A11="","",IF(C11="Sí",IF(B11&lt;=17,10,20),IF(B11&lt;=17,20,30)))</f>
        <v/>
      </c>
    </row>
    <row r="12" spans="1:7" x14ac:dyDescent="0.25">
      <c r="A12" s="6"/>
      <c r="B12" s="6"/>
      <c r="C12" s="6"/>
      <c r="D12" s="6"/>
      <c r="E12" s="6"/>
      <c r="F12" s="6"/>
      <c r="G12" s="7" t="str">
        <f>IF(A12="","",IF(C12="Sí",IF(B12&lt;=17,10,20),IF(B12&lt;=17,20,30)))</f>
        <v/>
      </c>
    </row>
    <row r="13" spans="1:7" x14ac:dyDescent="0.25">
      <c r="A13" s="6"/>
      <c r="B13" s="6"/>
      <c r="C13" s="6"/>
      <c r="D13" s="6"/>
      <c r="E13" s="6"/>
      <c r="F13" s="6"/>
      <c r="G13" s="7" t="str">
        <f>IF(A13="","",IF(C13="Sí",IF(B13&lt;=17,10,20),IF(B13&lt;=17,20,30)))</f>
        <v/>
      </c>
    </row>
    <row r="14" spans="1:7" x14ac:dyDescent="0.25">
      <c r="A14" s="6"/>
      <c r="B14" s="6"/>
      <c r="C14" s="6"/>
      <c r="D14" s="6"/>
      <c r="E14" s="6"/>
      <c r="F14" s="6"/>
      <c r="G14" s="7" t="str">
        <f>IF(A14="","",IF(C14="Sí",IF(B14&lt;=17,10,20),IF(B14&lt;=17,20,30)))</f>
        <v/>
      </c>
    </row>
    <row r="15" spans="1:7" x14ac:dyDescent="0.25">
      <c r="A15" s="6"/>
      <c r="B15" s="6"/>
      <c r="C15" s="6"/>
      <c r="D15" s="6"/>
      <c r="E15" s="6"/>
      <c r="F15" s="6"/>
      <c r="G15" s="7" t="str">
        <f>IF(A15="","",IF(C15="Sí",IF(B15&lt;=17,10,20),IF(B15&lt;=17,20,30)))</f>
        <v/>
      </c>
    </row>
    <row r="16" spans="1:7" x14ac:dyDescent="0.25">
      <c r="A16" s="6"/>
      <c r="B16" s="6"/>
      <c r="C16" s="6"/>
      <c r="D16" s="6"/>
      <c r="E16" s="6"/>
      <c r="F16" s="6"/>
      <c r="G16" s="7" t="str">
        <f>IF(A16="","",IF(C16="Sí",IF(B16&lt;=17,10,20),IF(B16&lt;=17,20,30)))</f>
        <v/>
      </c>
    </row>
    <row r="17" spans="1:7" x14ac:dyDescent="0.25">
      <c r="A17" s="6"/>
      <c r="B17" s="6"/>
      <c r="C17" s="6"/>
      <c r="D17" s="6"/>
      <c r="E17" s="6"/>
      <c r="F17" s="6"/>
      <c r="G17" s="7" t="str">
        <f>IF(A17="","",IF(C17="Sí",IF(B17&lt;=17,10,20),IF(B17&lt;=17,20,30)))</f>
        <v/>
      </c>
    </row>
    <row r="18" spans="1:7" x14ac:dyDescent="0.25">
      <c r="A18" s="6"/>
      <c r="B18" s="6"/>
      <c r="C18" s="6"/>
      <c r="D18" s="6"/>
      <c r="E18" s="6"/>
      <c r="F18" s="6"/>
      <c r="G18" s="7" t="str">
        <f>IF(A18="","",IF(C18="Sí",IF(B18&lt;=17,10,20),IF(B18&lt;=17,20,30)))</f>
        <v/>
      </c>
    </row>
    <row r="19" spans="1:7" x14ac:dyDescent="0.25">
      <c r="A19" s="6"/>
      <c r="B19" s="6"/>
      <c r="C19" s="6"/>
      <c r="D19" s="6"/>
      <c r="E19" s="6"/>
      <c r="F19" s="6"/>
      <c r="G19" s="7" t="str">
        <f>IF(A19="","",IF(C19="Sí",IF(B19&lt;=17,10,20),IF(B19&lt;=17,20,30)))</f>
        <v/>
      </c>
    </row>
    <row r="20" spans="1:7" x14ac:dyDescent="0.25">
      <c r="A20" s="6"/>
      <c r="B20" s="6"/>
      <c r="C20" s="6"/>
      <c r="D20" s="6"/>
      <c r="E20" s="6"/>
      <c r="F20" s="6"/>
      <c r="G20" s="7" t="str">
        <f>IF(A20="","",IF(C20="Sí",IF(B20&lt;=17,10,20),IF(B20&lt;=17,20,30)))</f>
        <v/>
      </c>
    </row>
    <row r="21" spans="1:7" x14ac:dyDescent="0.25">
      <c r="A21" s="6"/>
      <c r="B21" s="6"/>
      <c r="C21" s="6"/>
      <c r="D21" s="6"/>
      <c r="E21" s="6"/>
      <c r="F21" s="6"/>
      <c r="G21" s="7" t="str">
        <f>IF(A21="","",IF(C21="Sí",IF(B21&lt;=17,10,20),IF(B21&lt;=17,20,30)))</f>
        <v/>
      </c>
    </row>
    <row r="22" spans="1:7" x14ac:dyDescent="0.25">
      <c r="A22" s="6"/>
      <c r="B22" s="6"/>
      <c r="C22" s="6"/>
      <c r="D22" s="6"/>
      <c r="E22" s="6"/>
      <c r="F22" s="6"/>
      <c r="G22" s="7" t="str">
        <f>IF(A22="","",IF(C22="Sí",IF(B22&lt;=17,10,20),IF(B22&lt;=17,20,30)))</f>
        <v/>
      </c>
    </row>
    <row r="23" spans="1:7" x14ac:dyDescent="0.25">
      <c r="A23" s="6"/>
      <c r="B23" s="6"/>
      <c r="C23" s="6"/>
      <c r="D23" s="6"/>
      <c r="E23" s="6"/>
      <c r="F23" s="6"/>
      <c r="G23" s="7" t="str">
        <f>IF(A23="","",IF(C23="Sí",IF(B23&lt;=17,10,20),IF(B23&lt;=17,20,30)))</f>
        <v/>
      </c>
    </row>
    <row r="24" spans="1:7" x14ac:dyDescent="0.25">
      <c r="A24" s="6"/>
      <c r="B24" s="6"/>
      <c r="C24" s="6"/>
      <c r="D24" s="6"/>
      <c r="E24" s="6"/>
      <c r="F24" s="6"/>
      <c r="G24" s="7" t="str">
        <f>IF(A24="","",IF(C24="Sí",IF(B24&lt;=17,10,20),IF(B24&lt;=17,20,30)))</f>
        <v/>
      </c>
    </row>
    <row r="25" spans="1:7" x14ac:dyDescent="0.25">
      <c r="A25" s="6"/>
      <c r="B25" s="6"/>
      <c r="C25" s="6"/>
      <c r="D25" s="6"/>
      <c r="E25" s="6"/>
      <c r="F25" s="6"/>
      <c r="G25" s="7" t="str">
        <f>IF(A25="","",IF(C25="Sí",IF(B25&lt;=17,10,20),IF(B25&lt;=17,20,30)))</f>
        <v/>
      </c>
    </row>
    <row r="26" spans="1:7" x14ac:dyDescent="0.25">
      <c r="A26" s="6"/>
      <c r="B26" s="6"/>
      <c r="C26" s="6"/>
      <c r="D26" s="6"/>
      <c r="E26" s="6"/>
      <c r="F26" s="6"/>
      <c r="G26" s="7" t="str">
        <f>IF(A26="","",IF(C26="Sí",IF(B26&lt;=17,10,20),IF(B26&lt;=17,20,30)))</f>
        <v/>
      </c>
    </row>
    <row r="27" spans="1:7" x14ac:dyDescent="0.25">
      <c r="A27" s="6"/>
      <c r="B27" s="6"/>
      <c r="C27" s="6"/>
      <c r="D27" s="6"/>
      <c r="E27" s="6"/>
      <c r="F27" s="6"/>
      <c r="G27" s="7" t="str">
        <f>IF(A27="","",IF(C27="Sí",IF(B27&lt;=17,10,20),IF(B27&lt;=17,20,30)))</f>
        <v/>
      </c>
    </row>
    <row r="28" spans="1:7" x14ac:dyDescent="0.25">
      <c r="A28" s="6"/>
      <c r="B28" s="6"/>
      <c r="C28" s="6"/>
      <c r="D28" s="6"/>
      <c r="E28" s="6"/>
      <c r="F28" s="6"/>
      <c r="G28" s="7" t="str">
        <f>IF(A28="","",IF(C28="Sí",IF(B28&lt;=17,10,20),IF(B28&lt;=17,20,30)))</f>
        <v/>
      </c>
    </row>
    <row r="29" spans="1:7" x14ac:dyDescent="0.25">
      <c r="A29" s="6"/>
      <c r="B29" s="6"/>
      <c r="C29" s="6"/>
      <c r="D29" s="6"/>
      <c r="E29" s="6"/>
      <c r="F29" s="6"/>
      <c r="G29" s="7" t="str">
        <f>IF(A29="","",IF(C29="Sí",IF(B29&lt;=17,10,20),IF(B29&lt;=17,20,30)))</f>
        <v/>
      </c>
    </row>
    <row r="30" spans="1:7" x14ac:dyDescent="0.25">
      <c r="A30" s="6"/>
      <c r="B30" s="6"/>
      <c r="C30" s="6"/>
      <c r="D30" s="6"/>
      <c r="E30" s="6"/>
      <c r="F30" s="6"/>
      <c r="G30" s="7" t="str">
        <f>IF(A30="","",IF(C30="Sí",IF(B30&lt;=17,10,20),IF(B30&lt;=17,20,30)))</f>
        <v/>
      </c>
    </row>
    <row r="31" spans="1:7" x14ac:dyDescent="0.25">
      <c r="A31" s="6"/>
      <c r="B31" s="6"/>
      <c r="C31" s="6"/>
      <c r="D31" s="6"/>
      <c r="E31" s="6"/>
      <c r="F31" s="6"/>
      <c r="G31" s="7" t="str">
        <f>IF(A31="","",IF(C31="Sí",IF(B31&lt;=17,10,20),IF(B31&lt;=17,20,30)))</f>
        <v/>
      </c>
    </row>
    <row r="32" spans="1:7" x14ac:dyDescent="0.25">
      <c r="A32" s="6"/>
      <c r="B32" s="6"/>
      <c r="C32" s="6"/>
      <c r="D32" s="6"/>
      <c r="E32" s="6"/>
      <c r="F32" s="6"/>
      <c r="G32" s="7" t="str">
        <f>IF(A32="","",IF(C32="Sí",IF(B32&lt;=17,10,20),IF(B32&lt;=17,20,30)))</f>
        <v/>
      </c>
    </row>
    <row r="33" spans="1:7" x14ac:dyDescent="0.25">
      <c r="A33" s="6"/>
      <c r="B33" s="6"/>
      <c r="C33" s="6"/>
      <c r="D33" s="6"/>
      <c r="E33" s="6"/>
      <c r="F33" s="6"/>
      <c r="G33" s="7" t="str">
        <f>IF(A33="","",IF(C33="Sí",IF(B33&lt;=17,10,20),IF(B33&lt;=17,20,30)))</f>
        <v/>
      </c>
    </row>
    <row r="34" spans="1:7" x14ac:dyDescent="0.25">
      <c r="A34" s="6"/>
      <c r="B34" s="6"/>
      <c r="C34" s="6"/>
      <c r="D34" s="6"/>
      <c r="E34" s="6"/>
      <c r="F34" s="6"/>
      <c r="G34" s="7" t="str">
        <f>IF(A34="","",IF(C34="Sí",IF(B34&lt;=17,10,20),IF(B34&lt;=17,20,30)))</f>
        <v/>
      </c>
    </row>
    <row r="35" spans="1:7" x14ac:dyDescent="0.25">
      <c r="A35" s="6"/>
      <c r="B35" s="6"/>
      <c r="C35" s="6"/>
      <c r="D35" s="6"/>
      <c r="E35" s="6"/>
      <c r="F35" s="6"/>
      <c r="G35" s="7" t="str">
        <f>IF(A35="","",IF(C35="Sí",IF(B35&lt;=17,10,20),IF(B35&lt;=17,20,30)))</f>
        <v/>
      </c>
    </row>
    <row r="36" spans="1:7" x14ac:dyDescent="0.25">
      <c r="A36" s="6"/>
      <c r="B36" s="6"/>
      <c r="C36" s="6"/>
      <c r="D36" s="6"/>
      <c r="E36" s="6"/>
      <c r="F36" s="6"/>
      <c r="G36" s="7" t="str">
        <f>IF(A36="","",IF(C36="Sí",IF(B36&lt;=17,10,20),IF(B36&lt;=17,20,30)))</f>
        <v/>
      </c>
    </row>
    <row r="37" spans="1:7" x14ac:dyDescent="0.25">
      <c r="A37" s="6"/>
      <c r="B37" s="6"/>
      <c r="C37" s="6"/>
      <c r="D37" s="6"/>
      <c r="E37" s="6"/>
      <c r="F37" s="6"/>
      <c r="G37" s="7" t="str">
        <f>IF(A37="","",IF(C37="Sí",IF(B37&lt;=17,10,20),IF(B37&lt;=17,20,30)))</f>
        <v/>
      </c>
    </row>
    <row r="38" spans="1:7" x14ac:dyDescent="0.25">
      <c r="A38" s="6"/>
      <c r="B38" s="6"/>
      <c r="C38" s="6"/>
      <c r="D38" s="6"/>
      <c r="E38" s="6"/>
      <c r="F38" s="6"/>
      <c r="G38" s="7" t="str">
        <f>IF(A38="","",IF(C38="Sí",IF(B38&lt;=17,10,20),IF(B38&lt;=17,20,30)))</f>
        <v/>
      </c>
    </row>
    <row r="39" spans="1:7" x14ac:dyDescent="0.25">
      <c r="A39" s="6"/>
      <c r="B39" s="6"/>
      <c r="C39" s="6"/>
      <c r="D39" s="6"/>
      <c r="E39" s="6"/>
      <c r="F39" s="6"/>
      <c r="G39" s="7" t="str">
        <f>IF(A39="","",IF(C39="Sí",IF(B39&lt;=17,10,20),IF(B39&lt;=17,20,30)))</f>
        <v/>
      </c>
    </row>
    <row r="40" spans="1:7" x14ac:dyDescent="0.25">
      <c r="A40" s="6"/>
      <c r="B40" s="6"/>
      <c r="C40" s="6"/>
      <c r="D40" s="6"/>
      <c r="E40" s="6"/>
      <c r="F40" s="6"/>
      <c r="G40" s="7" t="str">
        <f>IF(A40="","",IF(C40="Sí",IF(B40&lt;=17,10,20),IF(B40&lt;=17,20,30)))</f>
        <v/>
      </c>
    </row>
    <row r="41" spans="1:7" x14ac:dyDescent="0.25">
      <c r="A41" s="6"/>
      <c r="B41" s="6"/>
      <c r="C41" s="6"/>
      <c r="D41" s="6"/>
      <c r="E41" s="6"/>
      <c r="F41" s="6"/>
      <c r="G41" s="7" t="str">
        <f>IF(A41="","",IF(C41="Sí",IF(B41&lt;=17,10,20),IF(B41&lt;=17,20,30)))</f>
        <v/>
      </c>
    </row>
    <row r="42" spans="1:7" x14ac:dyDescent="0.25">
      <c r="A42" s="6"/>
      <c r="B42" s="6"/>
      <c r="C42" s="6"/>
      <c r="D42" s="6"/>
      <c r="E42" s="6"/>
      <c r="F42" s="6"/>
      <c r="G42" s="7" t="str">
        <f>IF(A42="","",IF(C42="Sí",IF(B42&lt;=17,10,20),IF(B42&lt;=17,20,30)))</f>
        <v/>
      </c>
    </row>
    <row r="43" spans="1:7" x14ac:dyDescent="0.25">
      <c r="A43" s="6"/>
      <c r="B43" s="6"/>
      <c r="C43" s="6"/>
      <c r="D43" s="6"/>
      <c r="E43" s="6"/>
      <c r="F43" s="6"/>
      <c r="G43" s="7" t="str">
        <f>IF(A43="","",IF(C43="Sí",IF(B43&lt;=17,10,20),IF(B43&lt;=17,20,30)))</f>
        <v/>
      </c>
    </row>
    <row r="44" spans="1:7" x14ac:dyDescent="0.25">
      <c r="A44" s="6"/>
      <c r="B44" s="6"/>
      <c r="C44" s="6"/>
      <c r="D44" s="6"/>
      <c r="E44" s="6"/>
      <c r="F44" s="6"/>
      <c r="G44" s="7" t="str">
        <f>IF(A44="","",IF(C44="Sí",IF(B44&lt;=17,10,20),IF(B44&lt;=17,20,30)))</f>
        <v/>
      </c>
    </row>
    <row r="45" spans="1:7" x14ac:dyDescent="0.25">
      <c r="A45" s="6"/>
      <c r="B45" s="6"/>
      <c r="C45" s="6"/>
      <c r="D45" s="6"/>
      <c r="E45" s="6"/>
      <c r="F45" s="6"/>
      <c r="G45" s="7" t="str">
        <f>IF(A45="","",IF(C45="Sí",IF(B45&lt;=17,10,20),IF(B45&lt;=17,20,30)))</f>
        <v/>
      </c>
    </row>
    <row r="46" spans="1:7" x14ac:dyDescent="0.25">
      <c r="A46" s="6"/>
      <c r="B46" s="6"/>
      <c r="C46" s="6"/>
      <c r="D46" s="6"/>
      <c r="E46" s="6"/>
      <c r="F46" s="6"/>
      <c r="G46" s="7" t="str">
        <f>IF(A46="","",IF(C46="Sí",IF(B46&lt;=17,10,20),IF(B46&lt;=17,20,30)))</f>
        <v/>
      </c>
    </row>
    <row r="47" spans="1:7" x14ac:dyDescent="0.25">
      <c r="A47" s="6"/>
      <c r="B47" s="6"/>
      <c r="C47" s="6"/>
      <c r="D47" s="6"/>
      <c r="E47" s="6"/>
      <c r="F47" s="6"/>
      <c r="G47" s="7" t="str">
        <f>IF(A47="","",IF(C47="Sí",IF(B47&lt;=17,10,20),IF(B47&lt;=17,20,30)))</f>
        <v/>
      </c>
    </row>
    <row r="48" spans="1:7" x14ac:dyDescent="0.25">
      <c r="A48" s="6"/>
      <c r="B48" s="6"/>
      <c r="C48" s="6"/>
      <c r="D48" s="6"/>
      <c r="E48" s="6"/>
      <c r="F48" s="6"/>
      <c r="G48" s="7" t="str">
        <f>IF(A48="","",IF(C48="Sí",IF(B48&lt;=17,10,20),IF(B48&lt;=17,20,30)))</f>
        <v/>
      </c>
    </row>
    <row r="49" spans="1:7" x14ac:dyDescent="0.25">
      <c r="A49" s="6"/>
      <c r="B49" s="6"/>
      <c r="C49" s="6"/>
      <c r="D49" s="6"/>
      <c r="E49" s="6"/>
      <c r="F49" s="6"/>
      <c r="G49" s="7" t="str">
        <f>IF(A49="","",IF(C49="Sí",IF(B49&lt;=17,10,20),IF(B49&lt;=17,20,30)))</f>
        <v/>
      </c>
    </row>
    <row r="50" spans="1:7" x14ac:dyDescent="0.25">
      <c r="A50" s="6"/>
      <c r="B50" s="6"/>
      <c r="C50" s="6"/>
      <c r="D50" s="6"/>
      <c r="E50" s="6"/>
      <c r="F50" s="6"/>
      <c r="G50" s="7" t="str">
        <f>IF(A50="","",IF(C50="Sí",IF(B50&lt;=17,10,20),IF(B50&lt;=17,20,30)))</f>
        <v/>
      </c>
    </row>
    <row r="51" spans="1:7" x14ac:dyDescent="0.25">
      <c r="A51" s="6"/>
      <c r="B51" s="6"/>
      <c r="C51" s="6"/>
      <c r="D51" s="6"/>
      <c r="E51" s="6"/>
      <c r="F51" s="6"/>
      <c r="G51" s="7" t="str">
        <f>IF(A51="","",IF(C51="Sí",IF(B51&lt;=17,10,20),IF(B51&lt;=17,20,30)))</f>
        <v/>
      </c>
    </row>
    <row r="52" spans="1:7" x14ac:dyDescent="0.25">
      <c r="A52" s="6"/>
      <c r="B52" s="6"/>
      <c r="C52" s="6"/>
      <c r="D52" s="6"/>
      <c r="E52" s="6"/>
      <c r="F52" s="6"/>
      <c r="G52" s="7" t="str">
        <f>IF(A52="","",IF(C52="Sí",IF(B52&lt;=17,10,20),IF(B52&lt;=17,20,30)))</f>
        <v/>
      </c>
    </row>
    <row r="53" spans="1:7" x14ac:dyDescent="0.25">
      <c r="A53" s="6"/>
      <c r="B53" s="6"/>
      <c r="C53" s="6"/>
      <c r="D53" s="6"/>
      <c r="E53" s="6"/>
      <c r="F53" s="6"/>
      <c r="G53" s="7" t="str">
        <f>IF(A53="","",IF(C53="Sí",IF(B53&lt;=17,10,20),IF(B53&lt;=17,20,30)))</f>
        <v/>
      </c>
    </row>
    <row r="54" spans="1:7" x14ac:dyDescent="0.25">
      <c r="A54" s="6"/>
      <c r="B54" s="6"/>
      <c r="C54" s="6"/>
      <c r="D54" s="6"/>
      <c r="E54" s="6"/>
      <c r="F54" s="6"/>
      <c r="G54" s="7" t="str">
        <f>IF(A54="","",IF(C54="Sí",IF(B54&lt;=17,10,20),IF(B54&lt;=17,20,30)))</f>
        <v/>
      </c>
    </row>
    <row r="55" spans="1:7" x14ac:dyDescent="0.25">
      <c r="A55" s="6"/>
      <c r="B55" s="6"/>
      <c r="C55" s="6"/>
      <c r="D55" s="6"/>
      <c r="E55" s="6"/>
      <c r="F55" s="6"/>
      <c r="G55" s="7" t="str">
        <f>IF(A55="","",IF(C55="Sí",IF(B55&lt;=17,10,20),IF(B55&lt;=17,20,30)))</f>
        <v/>
      </c>
    </row>
    <row r="56" spans="1:7" x14ac:dyDescent="0.25">
      <c r="A56" s="6"/>
      <c r="B56" s="6"/>
      <c r="C56" s="6"/>
      <c r="D56" s="6"/>
      <c r="E56" s="6"/>
      <c r="F56" s="6"/>
      <c r="G56" s="7" t="str">
        <f>IF(A56="","",IF(C56="Sí",IF(B56&lt;=17,10,20),IF(B56&lt;=17,20,30)))</f>
        <v/>
      </c>
    </row>
    <row r="57" spans="1:7" x14ac:dyDescent="0.25">
      <c r="A57" s="6"/>
      <c r="B57" s="6"/>
      <c r="C57" s="6"/>
      <c r="D57" s="6"/>
      <c r="E57" s="6"/>
      <c r="F57" s="6"/>
      <c r="G57" s="7" t="str">
        <f>IF(A57="","",IF(C57="Sí",IF(B57&lt;=17,10,20),IF(B57&lt;=17,20,30)))</f>
        <v/>
      </c>
    </row>
    <row r="58" spans="1:7" x14ac:dyDescent="0.25">
      <c r="A58" s="6"/>
      <c r="B58" s="6"/>
      <c r="C58" s="6"/>
      <c r="D58" s="6"/>
      <c r="E58" s="6"/>
      <c r="F58" s="6"/>
      <c r="G58" s="7" t="str">
        <f>IF(A58="","",IF(C58="Sí",IF(B58&lt;=17,10,20),IF(B58&lt;=17,20,30)))</f>
        <v/>
      </c>
    </row>
    <row r="59" spans="1:7" x14ac:dyDescent="0.25">
      <c r="A59" s="6"/>
      <c r="B59" s="6"/>
      <c r="C59" s="6"/>
      <c r="D59" s="6"/>
      <c r="E59" s="6"/>
      <c r="F59" s="6"/>
      <c r="G59" s="7" t="str">
        <f>IF(A59="","",IF(C59="Sí",IF(B59&lt;=17,10,20),IF(B59&lt;=17,20,30)))</f>
        <v/>
      </c>
    </row>
    <row r="60" spans="1:7" x14ac:dyDescent="0.25">
      <c r="A60" s="6"/>
      <c r="B60" s="6"/>
      <c r="C60" s="6"/>
      <c r="D60" s="6"/>
      <c r="E60" s="6"/>
      <c r="F60" s="6"/>
      <c r="G60" s="7" t="str">
        <f>IF(A60="","",IF(C60="Sí",IF(B60&lt;=17,10,20),IF(B60&lt;=17,20,30)))</f>
        <v/>
      </c>
    </row>
    <row r="61" spans="1:7" x14ac:dyDescent="0.25">
      <c r="A61" s="6"/>
      <c r="B61" s="6"/>
      <c r="C61" s="6"/>
      <c r="D61" s="6"/>
      <c r="E61" s="6"/>
      <c r="F61" s="6"/>
      <c r="G61" s="7" t="str">
        <f>IF(A61="","",IF(C61="Sí",IF(B61&lt;=17,10,20),IF(B61&lt;=17,20,30)))</f>
        <v/>
      </c>
    </row>
    <row r="62" spans="1:7" x14ac:dyDescent="0.25">
      <c r="A62" s="6"/>
      <c r="B62" s="6"/>
      <c r="C62" s="6"/>
      <c r="D62" s="6"/>
      <c r="E62" s="6"/>
      <c r="F62" s="6"/>
      <c r="G62" s="7" t="str">
        <f>IF(A62="","",IF(C62="Sí",IF(B62&lt;=17,10,20),IF(B62&lt;=17,20,30)))</f>
        <v/>
      </c>
    </row>
    <row r="63" spans="1:7" x14ac:dyDescent="0.25">
      <c r="A63" s="6"/>
      <c r="B63" s="6"/>
      <c r="C63" s="6"/>
      <c r="D63" s="6"/>
      <c r="E63" s="6"/>
      <c r="F63" s="6"/>
      <c r="G63" s="7" t="str">
        <f>IF(A63="","",IF(C63="Sí",IF(B63&lt;=17,10,20),IF(B63&lt;=17,20,30)))</f>
        <v/>
      </c>
    </row>
    <row r="64" spans="1:7" x14ac:dyDescent="0.25">
      <c r="A64" s="6"/>
      <c r="B64" s="6"/>
      <c r="C64" s="6"/>
      <c r="D64" s="6"/>
      <c r="E64" s="6"/>
      <c r="F64" s="6"/>
      <c r="G64" s="7" t="str">
        <f>IF(A64="","",IF(C64="Sí",IF(B64&lt;=17,10,20),IF(B64&lt;=17,20,30)))</f>
        <v/>
      </c>
    </row>
    <row r="65" spans="1:7" x14ac:dyDescent="0.25">
      <c r="A65" s="6"/>
      <c r="B65" s="6"/>
      <c r="C65" s="6"/>
      <c r="D65" s="6"/>
      <c r="E65" s="6"/>
      <c r="F65" s="6"/>
      <c r="G65" s="7" t="str">
        <f>IF(A65="","",IF(C65="Sí",IF(B65&lt;=17,10,20),IF(B65&lt;=17,20,30)))</f>
        <v/>
      </c>
    </row>
    <row r="66" spans="1:7" x14ac:dyDescent="0.25">
      <c r="A66" s="6"/>
      <c r="B66" s="6"/>
      <c r="C66" s="6"/>
      <c r="D66" s="6"/>
      <c r="E66" s="6"/>
      <c r="F66" s="6"/>
      <c r="G66" s="7" t="str">
        <f>IF(A66="","",IF(C66="Sí",IF(B66&lt;=17,10,20),IF(B66&lt;=17,20,30)))</f>
        <v/>
      </c>
    </row>
    <row r="67" spans="1:7" x14ac:dyDescent="0.25">
      <c r="A67" s="6"/>
      <c r="B67" s="6"/>
      <c r="C67" s="6"/>
      <c r="D67" s="6"/>
      <c r="E67" s="6"/>
      <c r="F67" s="6"/>
      <c r="G67" s="7" t="str">
        <f>IF(A67="","",IF(C67="Sí",IF(B67&lt;=17,10,20),IF(B67&lt;=17,20,30)))</f>
        <v/>
      </c>
    </row>
    <row r="68" spans="1:7" x14ac:dyDescent="0.25">
      <c r="A68" s="6"/>
      <c r="B68" s="6"/>
      <c r="C68" s="6"/>
      <c r="D68" s="6"/>
      <c r="E68" s="6"/>
      <c r="F68" s="6"/>
      <c r="G68" s="7" t="str">
        <f>IF(A68="","",IF(C68="Sí",IF(B68&lt;=17,10,20),IF(B68&lt;=17,20,30)))</f>
        <v/>
      </c>
    </row>
    <row r="69" spans="1:7" x14ac:dyDescent="0.25">
      <c r="A69" s="6"/>
      <c r="B69" s="6"/>
      <c r="C69" s="6"/>
      <c r="D69" s="6"/>
      <c r="E69" s="6"/>
      <c r="F69" s="6"/>
      <c r="G69" s="7" t="str">
        <f>IF(A69="","",IF(C69="Sí",IF(B69&lt;=17,10,20),IF(B69&lt;=17,20,30)))</f>
        <v/>
      </c>
    </row>
    <row r="70" spans="1:7" x14ac:dyDescent="0.25">
      <c r="A70" s="6"/>
      <c r="B70" s="6"/>
      <c r="C70" s="6"/>
      <c r="D70" s="6"/>
      <c r="E70" s="6"/>
      <c r="F70" s="6"/>
      <c r="G70" s="7" t="str">
        <f>IF(A70="","",IF(C70="Sí",IF(B70&lt;=17,10,20),IF(B70&lt;=17,20,30)))</f>
        <v/>
      </c>
    </row>
    <row r="71" spans="1:7" x14ac:dyDescent="0.25">
      <c r="A71" s="6"/>
      <c r="B71" s="6"/>
      <c r="C71" s="6"/>
      <c r="D71" s="6"/>
      <c r="E71" s="6"/>
      <c r="F71" s="6"/>
      <c r="G71" s="7" t="str">
        <f>IF(A71="","",IF(C71="Sí",IF(B71&lt;=17,10,20),IF(B71&lt;=17,20,30)))</f>
        <v/>
      </c>
    </row>
    <row r="72" spans="1:7" x14ac:dyDescent="0.25">
      <c r="A72" s="6"/>
      <c r="B72" s="6"/>
      <c r="C72" s="6"/>
      <c r="D72" s="6"/>
      <c r="E72" s="6"/>
      <c r="F72" s="6"/>
      <c r="G72" s="7" t="str">
        <f>IF(A72="","",IF(C72="Sí",IF(B72&lt;=17,10,20),IF(B72&lt;=17,20,30)))</f>
        <v/>
      </c>
    </row>
    <row r="73" spans="1:7" x14ac:dyDescent="0.25">
      <c r="A73" s="6"/>
      <c r="B73" s="6"/>
      <c r="C73" s="6"/>
      <c r="D73" s="6"/>
      <c r="E73" s="6"/>
      <c r="F73" s="6"/>
      <c r="G73" s="7" t="str">
        <f>IF(A73="","",IF(C73="Sí",IF(B73&lt;=17,10,20),IF(B73&lt;=17,20,30)))</f>
        <v/>
      </c>
    </row>
    <row r="74" spans="1:7" x14ac:dyDescent="0.25">
      <c r="A74" s="6"/>
      <c r="B74" s="6"/>
      <c r="C74" s="6"/>
      <c r="D74" s="6"/>
      <c r="E74" s="6"/>
      <c r="F74" s="6"/>
      <c r="G74" s="7" t="str">
        <f>IF(A74="","",IF(C74="Sí",IF(B74&lt;=17,10,20),IF(B74&lt;=17,20,30)))</f>
        <v/>
      </c>
    </row>
    <row r="75" spans="1:7" x14ac:dyDescent="0.25">
      <c r="A75" s="6"/>
      <c r="B75" s="6"/>
      <c r="C75" s="6"/>
      <c r="D75" s="6"/>
      <c r="E75" s="6"/>
      <c r="F75" s="6"/>
      <c r="G75" s="7" t="str">
        <f>IF(A75="","",IF(C75="Sí",IF(B75&lt;=17,10,20),IF(B75&lt;=17,20,30)))</f>
        <v/>
      </c>
    </row>
    <row r="76" spans="1:7" x14ac:dyDescent="0.25">
      <c r="A76" s="6"/>
      <c r="B76" s="6"/>
      <c r="C76" s="6"/>
      <c r="D76" s="6"/>
      <c r="E76" s="6"/>
      <c r="F76" s="6"/>
      <c r="G76" s="7" t="str">
        <f>IF(A76="","",IF(C76="Sí",IF(B76&lt;=17,10,20),IF(B76&lt;=17,20,30)))</f>
        <v/>
      </c>
    </row>
    <row r="77" spans="1:7" x14ac:dyDescent="0.25">
      <c r="A77" s="6"/>
      <c r="B77" s="6"/>
      <c r="C77" s="6"/>
      <c r="D77" s="6"/>
      <c r="E77" s="6"/>
      <c r="F77" s="6"/>
      <c r="G77" s="7" t="str">
        <f>IF(A77="","",IF(C77="Sí",IF(B77&lt;=17,10,20),IF(B77&lt;=17,20,30)))</f>
        <v/>
      </c>
    </row>
    <row r="78" spans="1:7" x14ac:dyDescent="0.25">
      <c r="A78" s="6"/>
      <c r="B78" s="6"/>
      <c r="C78" s="6"/>
      <c r="D78" s="6"/>
      <c r="E78" s="6"/>
      <c r="F78" s="6"/>
      <c r="G78" s="7" t="str">
        <f>IF(A78="","",IF(C78="Sí",IF(B78&lt;=17,10,20),IF(B78&lt;=17,20,30)))</f>
        <v/>
      </c>
    </row>
    <row r="79" spans="1:7" x14ac:dyDescent="0.25">
      <c r="A79" s="6"/>
      <c r="B79" s="6"/>
      <c r="C79" s="6"/>
      <c r="D79" s="6"/>
      <c r="E79" s="6"/>
      <c r="F79" s="6"/>
      <c r="G79" s="7" t="str">
        <f>IF(A79="","",IF(C79="Sí",IF(B79&lt;=17,10,20),IF(B79&lt;=17,20,30)))</f>
        <v/>
      </c>
    </row>
    <row r="80" spans="1:7" x14ac:dyDescent="0.25">
      <c r="A80" s="6"/>
      <c r="B80" s="6"/>
      <c r="C80" s="6"/>
      <c r="D80" s="6"/>
      <c r="E80" s="6"/>
      <c r="F80" s="6"/>
      <c r="G80" s="7" t="str">
        <f>IF(A80="","",IF(C80="Sí",IF(B80&lt;=17,10,20),IF(B80&lt;=17,20,30)))</f>
        <v/>
      </c>
    </row>
    <row r="81" spans="1:7" x14ac:dyDescent="0.25">
      <c r="A81" s="6"/>
      <c r="B81" s="6"/>
      <c r="C81" s="6"/>
      <c r="D81" s="6"/>
      <c r="E81" s="6"/>
      <c r="F81" s="6"/>
      <c r="G81" s="7" t="str">
        <f>IF(A81="","",IF(C81="Sí",IF(B81&lt;=17,10,20),IF(B81&lt;=17,20,30)))</f>
        <v/>
      </c>
    </row>
    <row r="82" spans="1:7" x14ac:dyDescent="0.25">
      <c r="A82" s="6"/>
      <c r="B82" s="6"/>
      <c r="C82" s="6"/>
      <c r="D82" s="6"/>
      <c r="E82" s="6"/>
      <c r="F82" s="6"/>
      <c r="G82" s="7" t="str">
        <f>IF(A82="","",IF(C82="Sí",IF(B82&lt;=17,10,20),IF(B82&lt;=17,20,30)))</f>
        <v/>
      </c>
    </row>
    <row r="83" spans="1:7" x14ac:dyDescent="0.25">
      <c r="A83" s="6"/>
      <c r="B83" s="6"/>
      <c r="C83" s="6"/>
      <c r="D83" s="6"/>
      <c r="E83" s="6"/>
      <c r="F83" s="6"/>
      <c r="G83" s="7" t="str">
        <f>IF(A83="","",IF(C83="Sí",IF(B83&lt;=17,10,20),IF(B83&lt;=17,20,30)))</f>
        <v/>
      </c>
    </row>
    <row r="84" spans="1:7" x14ac:dyDescent="0.25">
      <c r="A84" s="6"/>
      <c r="B84" s="6"/>
      <c r="C84" s="6"/>
      <c r="D84" s="6"/>
      <c r="E84" s="6"/>
      <c r="F84" s="6"/>
      <c r="G84" s="7" t="str">
        <f>IF(A84="","",IF(C84="Sí",IF(B84&lt;=17,10,20),IF(B84&lt;=17,20,30)))</f>
        <v/>
      </c>
    </row>
    <row r="85" spans="1:7" x14ac:dyDescent="0.25">
      <c r="A85" s="6"/>
      <c r="B85" s="6"/>
      <c r="C85" s="6"/>
      <c r="D85" s="6"/>
      <c r="E85" s="6"/>
      <c r="F85" s="6"/>
      <c r="G85" s="7" t="str">
        <f>IF(A85="","",IF(C85="Sí",IF(B85&lt;=17,10,20),IF(B85&lt;=17,20,30)))</f>
        <v/>
      </c>
    </row>
    <row r="86" spans="1:7" x14ac:dyDescent="0.25">
      <c r="A86" s="6"/>
      <c r="B86" s="6"/>
      <c r="C86" s="6"/>
      <c r="D86" s="6"/>
      <c r="E86" s="6"/>
      <c r="F86" s="6"/>
      <c r="G86" s="7" t="str">
        <f>IF(A86="","",IF(C86="Sí",IF(B86&lt;=17,10,20),IF(B86&lt;=17,20,30)))</f>
        <v/>
      </c>
    </row>
    <row r="87" spans="1:7" x14ac:dyDescent="0.25">
      <c r="A87" s="6"/>
      <c r="B87" s="6"/>
      <c r="C87" s="6"/>
      <c r="D87" s="6"/>
      <c r="E87" s="6"/>
      <c r="F87" s="6"/>
      <c r="G87" s="7" t="str">
        <f>IF(A87="","",IF(C87="Sí",IF(B87&lt;=17,10,20),IF(B87&lt;=17,20,30)))</f>
        <v/>
      </c>
    </row>
    <row r="88" spans="1:7" x14ac:dyDescent="0.25">
      <c r="A88" s="6"/>
      <c r="B88" s="6"/>
      <c r="C88" s="6"/>
      <c r="D88" s="6"/>
      <c r="E88" s="6"/>
      <c r="F88" s="6"/>
      <c r="G88" s="7" t="str">
        <f>IF(A88="","",IF(C88="Sí",IF(B88&lt;=17,10,20),IF(B88&lt;=17,20,30)))</f>
        <v/>
      </c>
    </row>
    <row r="89" spans="1:7" x14ac:dyDescent="0.25">
      <c r="A89" s="6"/>
      <c r="B89" s="6"/>
      <c r="C89" s="6"/>
      <c r="D89" s="6"/>
      <c r="E89" s="6"/>
      <c r="F89" s="6"/>
      <c r="G89" s="7" t="str">
        <f>IF(A89="","",IF(C89="Sí",IF(B89&lt;=17,10,20),IF(B89&lt;=17,20,30)))</f>
        <v/>
      </c>
    </row>
    <row r="90" spans="1:7" x14ac:dyDescent="0.25">
      <c r="A90" s="6"/>
      <c r="B90" s="6"/>
      <c r="C90" s="6"/>
      <c r="D90" s="6"/>
      <c r="E90" s="6"/>
      <c r="F90" s="6"/>
      <c r="G90" s="7" t="str">
        <f>IF(A90="","",IF(C90="Sí",IF(B90&lt;=17,10,20),IF(B90&lt;=17,20,30)))</f>
        <v/>
      </c>
    </row>
    <row r="91" spans="1:7" x14ac:dyDescent="0.25">
      <c r="A91" s="6"/>
      <c r="B91" s="6"/>
      <c r="C91" s="6"/>
      <c r="D91" s="6"/>
      <c r="E91" s="6"/>
      <c r="F91" s="6"/>
      <c r="G91" s="7" t="str">
        <f>IF(A91="","",IF(C91="Sí",IF(B91&lt;=17,10,20),IF(B91&lt;=17,20,30)))</f>
        <v/>
      </c>
    </row>
    <row r="92" spans="1:7" x14ac:dyDescent="0.25">
      <c r="A92" s="6"/>
      <c r="B92" s="6"/>
      <c r="C92" s="6"/>
      <c r="D92" s="6"/>
      <c r="E92" s="6"/>
      <c r="F92" s="6"/>
      <c r="G92" s="7" t="str">
        <f>IF(A92="","",IF(C92="Sí",IF(B92&lt;=17,10,20),IF(B92&lt;=17,20,30)))</f>
        <v/>
      </c>
    </row>
    <row r="93" spans="1:7" x14ac:dyDescent="0.25">
      <c r="A93" s="6"/>
      <c r="B93" s="6"/>
      <c r="C93" s="6"/>
      <c r="D93" s="6"/>
      <c r="E93" s="6"/>
      <c r="F93" s="6"/>
      <c r="G93" s="7" t="str">
        <f>IF(A93="","",IF(C93="Sí",IF(B93&lt;=17,10,20),IF(B93&lt;=17,20,30)))</f>
        <v/>
      </c>
    </row>
    <row r="94" spans="1:7" x14ac:dyDescent="0.25">
      <c r="A94" s="6"/>
      <c r="B94" s="6"/>
      <c r="C94" s="6"/>
      <c r="D94" s="6"/>
      <c r="E94" s="6"/>
      <c r="F94" s="6"/>
      <c r="G94" s="7" t="str">
        <f>IF(A94="","",IF(C94="Sí",IF(B94&lt;=17,10,20),IF(B94&lt;=17,20,30)))</f>
        <v/>
      </c>
    </row>
    <row r="95" spans="1:7" x14ac:dyDescent="0.25">
      <c r="A95" s="6"/>
      <c r="B95" s="6"/>
      <c r="C95" s="6"/>
      <c r="D95" s="6"/>
      <c r="E95" s="6"/>
      <c r="F95" s="6"/>
      <c r="G95" s="7" t="str">
        <f>IF(A95="","",IF(C95="Sí",IF(B95&lt;=17,10,20),IF(B95&lt;=17,20,30)))</f>
        <v/>
      </c>
    </row>
    <row r="96" spans="1:7" x14ac:dyDescent="0.25">
      <c r="A96" s="6"/>
      <c r="B96" s="6"/>
      <c r="C96" s="6"/>
      <c r="D96" s="6"/>
      <c r="E96" s="6"/>
      <c r="F96" s="6"/>
      <c r="G96" s="7" t="str">
        <f>IF(A96="","",IF(C96="Sí",IF(B96&lt;=17,10,20),IF(B96&lt;=17,20,30)))</f>
        <v/>
      </c>
    </row>
    <row r="97" spans="1:7" x14ac:dyDescent="0.25">
      <c r="A97" s="6"/>
      <c r="B97" s="6"/>
      <c r="C97" s="6"/>
      <c r="D97" s="6"/>
      <c r="E97" s="6"/>
      <c r="F97" s="6"/>
      <c r="G97" s="7" t="str">
        <f>IF(A97="","",IF(C97="Sí",IF(B97&lt;=17,10,20),IF(B97&lt;=17,20,30)))</f>
        <v/>
      </c>
    </row>
    <row r="98" spans="1:7" x14ac:dyDescent="0.25">
      <c r="A98" s="6"/>
      <c r="B98" s="6"/>
      <c r="C98" s="6"/>
      <c r="D98" s="6"/>
      <c r="E98" s="6"/>
      <c r="F98" s="6"/>
      <c r="G98" s="7" t="str">
        <f>IF(A98="","",IF(C98="Sí",IF(B98&lt;=17,10,20),IF(B98&lt;=17,20,30)))</f>
        <v/>
      </c>
    </row>
    <row r="99" spans="1:7" x14ac:dyDescent="0.25">
      <c r="A99" s="6"/>
      <c r="B99" s="6"/>
      <c r="C99" s="6"/>
      <c r="D99" s="6"/>
      <c r="E99" s="6"/>
      <c r="F99" s="6"/>
      <c r="G99" s="7" t="str">
        <f>IF(A99="","",IF(C99="Sí",IF(B99&lt;=17,10,20),IF(B99&lt;=17,20,30)))</f>
        <v/>
      </c>
    </row>
    <row r="100" spans="1:7" x14ac:dyDescent="0.25">
      <c r="A100" s="6"/>
      <c r="B100" s="6"/>
      <c r="C100" s="6"/>
      <c r="D100" s="6"/>
      <c r="E100" s="6"/>
      <c r="F100" s="6"/>
      <c r="G100" s="7" t="str">
        <f>IF(A100="","",IF(C100="Sí",IF(B100&lt;=17,10,20),IF(B100&lt;=17,20,30)))</f>
        <v/>
      </c>
    </row>
    <row r="101" spans="1:7" x14ac:dyDescent="0.25">
      <c r="A101" s="6"/>
      <c r="B101" s="6"/>
      <c r="C101" s="6"/>
      <c r="D101" s="6"/>
      <c r="E101" s="6"/>
      <c r="F101" s="6"/>
      <c r="G101" s="7" t="str">
        <f>IF(A101="","",IF(C101="Sí",IF(B101&lt;=17,10,20),IF(B101&lt;=17,20,30)))</f>
        <v/>
      </c>
    </row>
    <row r="102" spans="1:7" x14ac:dyDescent="0.25">
      <c r="A102" s="6"/>
      <c r="B102" s="6"/>
      <c r="C102" s="6"/>
      <c r="D102" s="6"/>
      <c r="E102" s="6"/>
      <c r="F102" s="6"/>
      <c r="G102" s="7" t="str">
        <f>IF(A102="","",IF(C102="Sí",IF(B102&lt;=17,10,20),IF(B102&lt;=17,20,30)))</f>
        <v/>
      </c>
    </row>
    <row r="103" spans="1:7" x14ac:dyDescent="0.25">
      <c r="A103" s="6"/>
      <c r="B103" s="6"/>
      <c r="C103" s="6"/>
      <c r="D103" s="6"/>
      <c r="E103" s="6"/>
      <c r="F103" s="6"/>
      <c r="G103" s="7" t="str">
        <f>IF(A103="","",IF(C103="Sí",IF(B103&lt;=17,10,20),IF(B103&lt;=17,20,30)))</f>
        <v/>
      </c>
    </row>
    <row r="104" spans="1:7" x14ac:dyDescent="0.25">
      <c r="A104" s="6"/>
      <c r="B104" s="6"/>
      <c r="C104" s="6"/>
      <c r="D104" s="6"/>
      <c r="E104" s="6"/>
      <c r="F104" s="6"/>
      <c r="G104" s="7" t="str">
        <f>IF(A104="","",IF(C104="Sí",IF(B104&lt;=17,10,20),IF(B104&lt;=17,20,30)))</f>
        <v/>
      </c>
    </row>
    <row r="105" spans="1:7" x14ac:dyDescent="0.25">
      <c r="A105" s="6"/>
      <c r="B105" s="6"/>
      <c r="C105" s="6"/>
      <c r="D105" s="6"/>
      <c r="E105" s="6"/>
      <c r="F105" s="6"/>
      <c r="G105" s="7" t="str">
        <f>IF(A105="","",IF(C105="Sí",IF(B105&lt;=17,10,20),IF(B105&lt;=17,20,30)))</f>
        <v/>
      </c>
    </row>
    <row r="106" spans="1:7" x14ac:dyDescent="0.25">
      <c r="A106" s="6"/>
      <c r="B106" s="6"/>
      <c r="C106" s="6"/>
      <c r="D106" s="6"/>
      <c r="E106" s="6"/>
      <c r="F106" s="6"/>
      <c r="G106" s="7" t="str">
        <f>IF(A106="","",IF(C106="Sí",IF(B106&lt;=17,10,20),IF(B106&lt;=17,20,30)))</f>
        <v/>
      </c>
    </row>
    <row r="107" spans="1:7" x14ac:dyDescent="0.25">
      <c r="A107" s="6"/>
      <c r="B107" s="6"/>
      <c r="C107" s="6"/>
      <c r="D107" s="6"/>
      <c r="E107" s="6"/>
      <c r="F107" s="6"/>
      <c r="G107" s="7" t="str">
        <f>IF(A107="","",IF(C107="Sí",IF(B107&lt;=17,10,20),IF(B107&lt;=17,20,30)))</f>
        <v/>
      </c>
    </row>
    <row r="108" spans="1:7" x14ac:dyDescent="0.25">
      <c r="A108" s="6"/>
      <c r="B108" s="6"/>
      <c r="C108" s="6"/>
      <c r="D108" s="6"/>
      <c r="E108" s="6"/>
      <c r="F108" s="6"/>
      <c r="G108" s="7" t="str">
        <f>IF(A108="","",IF(C108="Sí",IF(B108&lt;=17,10,20),IF(B108&lt;=17,20,30)))</f>
        <v/>
      </c>
    </row>
    <row r="110" spans="1:7" x14ac:dyDescent="0.25">
      <c r="A110" s="15" t="s">
        <v>17</v>
      </c>
      <c r="B110" s="15"/>
      <c r="C110" s="15"/>
      <c r="D110" s="15"/>
      <c r="E110" s="15"/>
      <c r="F110" s="15"/>
      <c r="G110" s="15"/>
    </row>
  </sheetData>
  <mergeCells count="7">
    <mergeCell ref="A110:G110"/>
    <mergeCell ref="A1:G1"/>
    <mergeCell ref="B3:D3"/>
    <mergeCell ref="B4:D4"/>
    <mergeCell ref="B5:D5"/>
    <mergeCell ref="B6:D6"/>
    <mergeCell ref="F3:G3"/>
  </mergeCells>
  <dataValidations count="2">
    <dataValidation type="list" sqref="C9:C108" xr:uid="{00000000-0002-0000-0000-000000000000}">
      <formula1>"Sí,No"</formula1>
    </dataValidation>
    <dataValidation type="list" sqref="D9:D108" xr:uid="{00000000-0002-0000-0000-000001000000}">
      <formula1>"Nihon Jujutsu,BJJ / Grappling,Aikijujutsu,Karate,Iaido,Kobudo,Okinawa Kobudo,Koryu,Chanbara,Artes marciales infantiles,Artes marciales adaptadas,Kick Boxing"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opLeftCell="A3" workbookViewId="0">
      <selection activeCell="B26" sqref="B26:B27"/>
    </sheetView>
  </sheetViews>
  <sheetFormatPr baseColWidth="10" defaultColWidth="9" defaultRowHeight="15" x14ac:dyDescent="0.25"/>
  <cols>
    <col min="1" max="1" width="36" customWidth="1"/>
    <col min="2" max="2" width="75" customWidth="1"/>
  </cols>
  <sheetData>
    <row r="1" spans="1:2" ht="19.5" x14ac:dyDescent="0.3">
      <c r="A1" s="16" t="s">
        <v>18</v>
      </c>
      <c r="B1" s="16"/>
    </row>
    <row r="2" spans="1:2" x14ac:dyDescent="0.25">
      <c r="A2" s="6"/>
      <c r="B2" s="6"/>
    </row>
    <row r="3" spans="1:2" x14ac:dyDescent="0.25">
      <c r="A3" s="8" t="s">
        <v>19</v>
      </c>
      <c r="B3" s="6" t="s">
        <v>20</v>
      </c>
    </row>
    <row r="4" spans="1:2" x14ac:dyDescent="0.25">
      <c r="A4" s="8" t="s">
        <v>21</v>
      </c>
      <c r="B4" s="6" t="s">
        <v>22</v>
      </c>
    </row>
    <row r="5" spans="1:2" x14ac:dyDescent="0.25">
      <c r="A5" s="8" t="s">
        <v>23</v>
      </c>
      <c r="B5" s="6" t="s">
        <v>24</v>
      </c>
    </row>
    <row r="6" spans="1:2" x14ac:dyDescent="0.25">
      <c r="A6" s="8" t="s">
        <v>25</v>
      </c>
      <c r="B6" s="6" t="s">
        <v>26</v>
      </c>
    </row>
    <row r="7" spans="1:2" x14ac:dyDescent="0.25">
      <c r="A7" s="8" t="s">
        <v>27</v>
      </c>
      <c r="B7" s="6" t="s">
        <v>28</v>
      </c>
    </row>
    <row r="8" spans="1:2" ht="30" x14ac:dyDescent="0.25">
      <c r="A8" s="8" t="s">
        <v>29</v>
      </c>
      <c r="B8" s="6" t="s">
        <v>30</v>
      </c>
    </row>
    <row r="9" spans="1:2" x14ac:dyDescent="0.25">
      <c r="A9" s="8" t="s">
        <v>31</v>
      </c>
      <c r="B9" s="6" t="s">
        <v>32</v>
      </c>
    </row>
    <row r="10" spans="1:2" x14ac:dyDescent="0.25">
      <c r="A10" s="8" t="s">
        <v>33</v>
      </c>
      <c r="B10" s="6" t="s">
        <v>34</v>
      </c>
    </row>
    <row r="11" spans="1:2" x14ac:dyDescent="0.25">
      <c r="A11" s="6"/>
      <c r="B11" s="6"/>
    </row>
    <row r="12" spans="1:2" x14ac:dyDescent="0.25">
      <c r="A12" s="9" t="s">
        <v>35</v>
      </c>
      <c r="B12" s="9"/>
    </row>
    <row r="13" spans="1:2" x14ac:dyDescent="0.25">
      <c r="A13" s="6" t="s">
        <v>36</v>
      </c>
      <c r="B13" s="6" t="s">
        <v>37</v>
      </c>
    </row>
    <row r="14" spans="1:2" x14ac:dyDescent="0.25">
      <c r="A14" s="6" t="s">
        <v>8</v>
      </c>
      <c r="B14" s="6" t="s">
        <v>38</v>
      </c>
    </row>
    <row r="15" spans="1:2" x14ac:dyDescent="0.25">
      <c r="A15" s="6" t="s">
        <v>39</v>
      </c>
      <c r="B15" s="6" t="s">
        <v>40</v>
      </c>
    </row>
    <row r="16" spans="1:2" x14ac:dyDescent="0.25">
      <c r="A16" s="6"/>
      <c r="B16" s="6"/>
    </row>
    <row r="17" spans="1:2" x14ac:dyDescent="0.25">
      <c r="A17" s="10" t="s">
        <v>41</v>
      </c>
      <c r="B17" s="10"/>
    </row>
    <row r="18" spans="1:2" ht="30" x14ac:dyDescent="0.25">
      <c r="A18" s="11" t="s">
        <v>42</v>
      </c>
      <c r="B18" s="6" t="s">
        <v>43</v>
      </c>
    </row>
    <row r="19" spans="1:2" x14ac:dyDescent="0.25">
      <c r="A19" s="11" t="s">
        <v>44</v>
      </c>
      <c r="B19" s="6" t="s">
        <v>54</v>
      </c>
    </row>
    <row r="20" spans="1:2" x14ac:dyDescent="0.25">
      <c r="A20" s="11" t="s">
        <v>45</v>
      </c>
      <c r="B20" s="6" t="s">
        <v>55</v>
      </c>
    </row>
    <row r="21" spans="1:2" x14ac:dyDescent="0.25">
      <c r="A21" s="11" t="s">
        <v>46</v>
      </c>
      <c r="B21" s="6" t="s">
        <v>47</v>
      </c>
    </row>
    <row r="22" spans="1:2" x14ac:dyDescent="0.25">
      <c r="A22" s="11" t="s">
        <v>48</v>
      </c>
      <c r="B22" s="6" t="s">
        <v>49</v>
      </c>
    </row>
    <row r="23" spans="1:2" x14ac:dyDescent="0.25">
      <c r="A23" s="11" t="s">
        <v>50</v>
      </c>
      <c r="B23" s="6" t="s">
        <v>51</v>
      </c>
    </row>
    <row r="24" spans="1:2" x14ac:dyDescent="0.25">
      <c r="A24" s="11" t="s">
        <v>52</v>
      </c>
      <c r="B24" s="6" t="s">
        <v>53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Inscripciones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Miranda Cortiada</cp:lastModifiedBy>
  <dcterms:modified xsi:type="dcterms:W3CDTF">2026-09-30T08:15:03Z</dcterms:modified>
</cp:coreProperties>
</file>