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MONTJOI 2026\IAIJUTSU\"/>
    </mc:Choice>
  </mc:AlternateContent>
  <xr:revisionPtr revIDLastSave="0" documentId="13_ncr:1_{0103AA88-B336-43AB-B0DE-7A4ACF3F664C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INFO" sheetId="1" r:id="rId1"/>
    <sheet name="DATOS_DOJO" sheetId="2" r:id="rId2"/>
    <sheet name="IAIJUTSU" sheetId="3" r:id="rId3"/>
    <sheet name="RESUMEN" sheetId="4" r:id="rId4"/>
    <sheet name="CUOTA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4" l="1"/>
  <c r="B10" i="4"/>
  <c r="B9" i="4"/>
  <c r="B8" i="4"/>
  <c r="E7" i="4"/>
  <c r="B7" i="4"/>
  <c r="E6" i="4"/>
  <c r="B6" i="4"/>
  <c r="E5" i="4"/>
  <c r="B5" i="4"/>
  <c r="E4" i="4"/>
  <c r="B4" i="4"/>
  <c r="B3" i="4"/>
  <c r="L101" i="3"/>
  <c r="E101" i="3"/>
  <c r="A101" i="3"/>
  <c r="L100" i="3"/>
  <c r="E100" i="3"/>
  <c r="A100" i="3"/>
  <c r="L99" i="3"/>
  <c r="E99" i="3"/>
  <c r="A99" i="3"/>
  <c r="L98" i="3"/>
  <c r="E98" i="3"/>
  <c r="A98" i="3"/>
  <c r="L97" i="3"/>
  <c r="E97" i="3"/>
  <c r="A97" i="3"/>
  <c r="L96" i="3"/>
  <c r="E96" i="3"/>
  <c r="A96" i="3"/>
  <c r="L95" i="3"/>
  <c r="E95" i="3"/>
  <c r="A95" i="3"/>
  <c r="L94" i="3"/>
  <c r="E94" i="3"/>
  <c r="A94" i="3"/>
  <c r="L93" i="3"/>
  <c r="E93" i="3"/>
  <c r="A93" i="3"/>
  <c r="L92" i="3"/>
  <c r="E92" i="3"/>
  <c r="A92" i="3"/>
  <c r="L91" i="3"/>
  <c r="E91" i="3"/>
  <c r="A91" i="3"/>
  <c r="L90" i="3"/>
  <c r="E90" i="3"/>
  <c r="A90" i="3"/>
  <c r="L89" i="3"/>
  <c r="E89" i="3"/>
  <c r="A89" i="3"/>
  <c r="L88" i="3"/>
  <c r="E88" i="3"/>
  <c r="A88" i="3"/>
  <c r="L87" i="3"/>
  <c r="E87" i="3"/>
  <c r="A87" i="3"/>
  <c r="L86" i="3"/>
  <c r="E86" i="3"/>
  <c r="A86" i="3"/>
  <c r="L85" i="3"/>
  <c r="E85" i="3"/>
  <c r="A85" i="3"/>
  <c r="L84" i="3"/>
  <c r="E84" i="3"/>
  <c r="A84" i="3"/>
  <c r="L83" i="3"/>
  <c r="E83" i="3"/>
  <c r="A83" i="3"/>
  <c r="L82" i="3"/>
  <c r="E82" i="3"/>
  <c r="A82" i="3"/>
  <c r="L81" i="3"/>
  <c r="E81" i="3"/>
  <c r="A81" i="3"/>
  <c r="L80" i="3"/>
  <c r="E80" i="3"/>
  <c r="A80" i="3"/>
  <c r="L79" i="3"/>
  <c r="E79" i="3"/>
  <c r="A79" i="3"/>
  <c r="L78" i="3"/>
  <c r="E78" i="3"/>
  <c r="A78" i="3"/>
  <c r="L77" i="3"/>
  <c r="E77" i="3"/>
  <c r="A77" i="3"/>
  <c r="L76" i="3"/>
  <c r="E76" i="3"/>
  <c r="A76" i="3"/>
  <c r="L75" i="3"/>
  <c r="E75" i="3"/>
  <c r="A75" i="3"/>
  <c r="L74" i="3"/>
  <c r="E74" i="3"/>
  <c r="A74" i="3"/>
  <c r="L73" i="3"/>
  <c r="E73" i="3"/>
  <c r="A73" i="3"/>
  <c r="L72" i="3"/>
  <c r="E72" i="3"/>
  <c r="A72" i="3"/>
  <c r="L71" i="3"/>
  <c r="E71" i="3"/>
  <c r="A71" i="3"/>
  <c r="L70" i="3"/>
  <c r="E70" i="3"/>
  <c r="A70" i="3"/>
  <c r="L69" i="3"/>
  <c r="E69" i="3"/>
  <c r="A69" i="3"/>
  <c r="L68" i="3"/>
  <c r="E68" i="3"/>
  <c r="A68" i="3"/>
  <c r="L67" i="3"/>
  <c r="E67" i="3"/>
  <c r="A67" i="3"/>
  <c r="L66" i="3"/>
  <c r="E66" i="3"/>
  <c r="A66" i="3"/>
  <c r="L65" i="3"/>
  <c r="E65" i="3"/>
  <c r="A65" i="3"/>
  <c r="L64" i="3"/>
  <c r="E64" i="3"/>
  <c r="A64" i="3"/>
  <c r="L63" i="3"/>
  <c r="E63" i="3"/>
  <c r="A63" i="3"/>
  <c r="L62" i="3"/>
  <c r="E62" i="3"/>
  <c r="A62" i="3"/>
  <c r="L61" i="3"/>
  <c r="E61" i="3"/>
  <c r="A61" i="3"/>
  <c r="L60" i="3"/>
  <c r="E60" i="3"/>
  <c r="A60" i="3"/>
  <c r="L59" i="3"/>
  <c r="E59" i="3"/>
  <c r="A59" i="3"/>
  <c r="L58" i="3"/>
  <c r="E58" i="3"/>
  <c r="A58" i="3"/>
  <c r="L57" i="3"/>
  <c r="E57" i="3"/>
  <c r="A57" i="3"/>
  <c r="L56" i="3"/>
  <c r="E56" i="3"/>
  <c r="A56" i="3"/>
  <c r="L55" i="3"/>
  <c r="E55" i="3"/>
  <c r="A55" i="3"/>
  <c r="L54" i="3"/>
  <c r="E54" i="3"/>
  <c r="A54" i="3"/>
  <c r="L53" i="3"/>
  <c r="E53" i="3"/>
  <c r="A53" i="3"/>
  <c r="L52" i="3"/>
  <c r="E52" i="3"/>
  <c r="A52" i="3"/>
  <c r="L51" i="3"/>
  <c r="E51" i="3"/>
  <c r="A51" i="3"/>
  <c r="L50" i="3"/>
  <c r="E50" i="3"/>
  <c r="A50" i="3"/>
  <c r="L49" i="3"/>
  <c r="E49" i="3"/>
  <c r="A49" i="3"/>
  <c r="L48" i="3"/>
  <c r="E48" i="3"/>
  <c r="A48" i="3"/>
  <c r="L47" i="3"/>
  <c r="E47" i="3"/>
  <c r="A47" i="3"/>
  <c r="L46" i="3"/>
  <c r="E46" i="3"/>
  <c r="A46" i="3"/>
  <c r="L45" i="3"/>
  <c r="E45" i="3"/>
  <c r="A45" i="3"/>
  <c r="L44" i="3"/>
  <c r="E44" i="3"/>
  <c r="A44" i="3"/>
  <c r="L43" i="3"/>
  <c r="E43" i="3"/>
  <c r="A43" i="3"/>
  <c r="L42" i="3"/>
  <c r="E42" i="3"/>
  <c r="A42" i="3"/>
  <c r="L41" i="3"/>
  <c r="E41" i="3"/>
  <c r="A41" i="3"/>
  <c r="L40" i="3"/>
  <c r="E40" i="3"/>
  <c r="A40" i="3"/>
  <c r="L39" i="3"/>
  <c r="E39" i="3"/>
  <c r="A39" i="3"/>
  <c r="L38" i="3"/>
  <c r="E38" i="3"/>
  <c r="A38" i="3"/>
  <c r="L37" i="3"/>
  <c r="E37" i="3"/>
  <c r="A37" i="3"/>
  <c r="L36" i="3"/>
  <c r="E36" i="3"/>
  <c r="A36" i="3"/>
  <c r="L35" i="3"/>
  <c r="E35" i="3"/>
  <c r="A35" i="3"/>
  <c r="L34" i="3"/>
  <c r="E34" i="3"/>
  <c r="A34" i="3"/>
  <c r="L33" i="3"/>
  <c r="E33" i="3"/>
  <c r="A33" i="3"/>
  <c r="L32" i="3"/>
  <c r="E32" i="3"/>
  <c r="A32" i="3"/>
  <c r="L31" i="3"/>
  <c r="E31" i="3"/>
  <c r="A31" i="3"/>
  <c r="L30" i="3"/>
  <c r="E30" i="3"/>
  <c r="A30" i="3"/>
  <c r="L29" i="3"/>
  <c r="E29" i="3"/>
  <c r="A29" i="3"/>
  <c r="L28" i="3"/>
  <c r="E28" i="3"/>
  <c r="A28" i="3"/>
  <c r="L27" i="3"/>
  <c r="E27" i="3"/>
  <c r="A27" i="3"/>
  <c r="L26" i="3"/>
  <c r="E26" i="3"/>
  <c r="A26" i="3"/>
  <c r="L25" i="3"/>
  <c r="E25" i="3"/>
  <c r="A25" i="3"/>
  <c r="L24" i="3"/>
  <c r="E24" i="3"/>
  <c r="A24" i="3"/>
  <c r="L23" i="3"/>
  <c r="E23" i="3"/>
  <c r="A23" i="3"/>
  <c r="L22" i="3"/>
  <c r="E22" i="3"/>
  <c r="A22" i="3"/>
  <c r="L21" i="3"/>
  <c r="E21" i="3"/>
  <c r="A21" i="3"/>
  <c r="L20" i="3"/>
  <c r="E20" i="3"/>
  <c r="A20" i="3"/>
  <c r="L19" i="3"/>
  <c r="E19" i="3"/>
  <c r="A19" i="3"/>
  <c r="L18" i="3"/>
  <c r="E18" i="3"/>
  <c r="A18" i="3"/>
  <c r="L17" i="3"/>
  <c r="E17" i="3"/>
  <c r="A17" i="3"/>
  <c r="L16" i="3"/>
  <c r="E16" i="3"/>
  <c r="A16" i="3"/>
  <c r="L15" i="3"/>
  <c r="E15" i="3"/>
  <c r="A15" i="3"/>
  <c r="L14" i="3"/>
  <c r="E14" i="3"/>
  <c r="A14" i="3"/>
  <c r="L13" i="3"/>
  <c r="E13" i="3"/>
  <c r="A13" i="3"/>
  <c r="L12" i="3"/>
  <c r="E12" i="3"/>
  <c r="A12" i="3"/>
  <c r="L11" i="3"/>
  <c r="E11" i="3"/>
  <c r="A11" i="3"/>
  <c r="L10" i="3"/>
  <c r="E10" i="3"/>
  <c r="A10" i="3"/>
  <c r="L9" i="3"/>
  <c r="E9" i="3"/>
  <c r="A9" i="3"/>
  <c r="L8" i="3"/>
  <c r="E8" i="3"/>
  <c r="A8" i="3"/>
  <c r="L7" i="3"/>
  <c r="E7" i="3"/>
  <c r="A7" i="3"/>
  <c r="L6" i="3"/>
  <c r="E6" i="3"/>
  <c r="A6" i="3"/>
  <c r="L5" i="3"/>
  <c r="E5" i="3"/>
  <c r="A5" i="3"/>
  <c r="L4" i="3"/>
  <c r="E4" i="3"/>
  <c r="A4" i="3"/>
  <c r="L3" i="3"/>
  <c r="E3" i="3"/>
  <c r="A3" i="3"/>
  <c r="L2" i="3"/>
  <c r="E2" i="3"/>
  <c r="A2" i="3"/>
  <c r="B12" i="4" l="1"/>
</calcChain>
</file>

<file path=xl/sharedStrings.xml><?xml version="1.0" encoding="utf-8"?>
<sst xmlns="http://schemas.openxmlformats.org/spreadsheetml/2006/main" count="95" uniqueCount="84">
  <si>
    <t>3º TORNEO DE IAI-JUTSU / IAIDO SHIN DO GOSHIN KAI – CALA MONTJOI 2026</t>
  </si>
  <si>
    <t>Fecha</t>
  </si>
  <si>
    <t>20 de junio de 2026</t>
  </si>
  <si>
    <t>Horario</t>
  </si>
  <si>
    <t>Por la tarde, a partir de las 16:00 h</t>
  </si>
  <si>
    <t>Lugar</t>
  </si>
  <si>
    <t>Ciudad de Vacaciones de Cala Montjoi, Roses, Girona</t>
  </si>
  <si>
    <t>Modalidades</t>
  </si>
  <si>
    <t>Kata · Kumitachi · Tameshigiri</t>
  </si>
  <si>
    <t>Inscripciones</t>
  </si>
  <si>
    <t>Del 15 de mayo al 12 de junio</t>
  </si>
  <si>
    <t>Pago</t>
  </si>
  <si>
    <t>No es necesario pago previo. La cuota se abonará el mismo día del evento.</t>
  </si>
  <si>
    <t>Espectadores</t>
  </si>
  <si>
    <t>Entrada gratuita</t>
  </si>
  <si>
    <t>Plazas</t>
  </si>
  <si>
    <t>Limitadas. La organización puede cerrar inscripciones si se alcanza el máximo.</t>
  </si>
  <si>
    <t>Participación</t>
  </si>
  <si>
    <t>Reservada a miembros GNKF-IMAFE, IMAF Europa y dojos/entidades invitadas.</t>
  </si>
  <si>
    <t>Seguro</t>
  </si>
  <si>
    <t>Se recomienda seguro deportivo en vigor.</t>
  </si>
  <si>
    <t>INSTRUCCIONES PARA LOS DOJOS</t>
  </si>
  <si>
    <t>1. Rellenar la hoja DATOS_DOJO con los datos del responsable.</t>
  </si>
  <si>
    <t>2. Rellenar una línea por competidor en la hoja IAIJUTSU.</t>
  </si>
  <si>
    <t>3. Marcar con Sí/No las modalidades en las que participa cada competidor.</t>
  </si>
  <si>
    <t>4. Indicar si el participante está alojado en Cala Montjoi para calcular la cuota correcta.</t>
  </si>
  <si>
    <t>5. Enviar el Excel completo dentro del plazo de inscripción.</t>
  </si>
  <si>
    <t>DATOS DEL DOJO / EQUIPO</t>
  </si>
  <si>
    <t>Nombre del dojo / equipo</t>
  </si>
  <si>
    <t>Director / responsable</t>
  </si>
  <si>
    <t>Email de contacto</t>
  </si>
  <si>
    <t>Teléfono</t>
  </si>
  <si>
    <t>Localidad</t>
  </si>
  <si>
    <t>Federación / entidad</t>
  </si>
  <si>
    <t>GNKF-IMAFE</t>
  </si>
  <si>
    <t>Número total de competidores</t>
  </si>
  <si>
    <t>Observaciones</t>
  </si>
  <si>
    <t>Nº</t>
  </si>
  <si>
    <t>Nombre</t>
  </si>
  <si>
    <t>Apellidos</t>
  </si>
  <si>
    <t>Fecha nacimiento</t>
  </si>
  <si>
    <t>Edad</t>
  </si>
  <si>
    <t>Grado</t>
  </si>
  <si>
    <t>Categoría</t>
  </si>
  <si>
    <t>Kata</t>
  </si>
  <si>
    <t>Kumitachi</t>
  </si>
  <si>
    <t>Tameshigiri</t>
  </si>
  <si>
    <t>Alojado en Cala Montjoi</t>
  </si>
  <si>
    <t>Precio (€)</t>
  </si>
  <si>
    <t>RESUMEN AUTOMÁTICO – IAI-JUTSU / IAIDO</t>
  </si>
  <si>
    <t>Total competidores</t>
  </si>
  <si>
    <t>Control</t>
  </si>
  <si>
    <t>Valor</t>
  </si>
  <si>
    <t>Comentario</t>
  </si>
  <si>
    <t>Total Kata</t>
  </si>
  <si>
    <t>Modalidades marcadas</t>
  </si>
  <si>
    <t>Total de participaciones por modalidad</t>
  </si>
  <si>
    <t>Total Kumitachi</t>
  </si>
  <si>
    <t>Pendiente seguro</t>
  </si>
  <si>
    <t>Revisar antes del evento</t>
  </si>
  <si>
    <t>Total Tameshigiri</t>
  </si>
  <si>
    <t>Sin categoría</t>
  </si>
  <si>
    <t>Competidores con categoría vacía</t>
  </si>
  <si>
    <t>Alojados</t>
  </si>
  <si>
    <t>Sin alojamiento</t>
  </si>
  <si>
    <t>Competidores con alojamiento sin indicar</t>
  </si>
  <si>
    <t>No alojados</t>
  </si>
  <si>
    <t>Principiantes</t>
  </si>
  <si>
    <t>Intermedios</t>
  </si>
  <si>
    <t>Avanzados</t>
  </si>
  <si>
    <t>Importe total estimado</t>
  </si>
  <si>
    <t>CUOTAS IAI-JUTSU / IAIDO – CALA MONTJOI 2026</t>
  </si>
  <si>
    <t>Kata / Kumitachi</t>
  </si>
  <si>
    <t>Kata / Kumitachi / Tameshigiri</t>
  </si>
  <si>
    <t>Día del evento</t>
  </si>
  <si>
    <t>Grados orientativos</t>
  </si>
  <si>
    <t>Material</t>
  </si>
  <si>
    <t>Hasta 2º Kyu</t>
  </si>
  <si>
    <t>Bokken o iaito para kata/kumitachi</t>
  </si>
  <si>
    <t>1º Kyu a 2º Dan</t>
  </si>
  <si>
    <t>Iaito obligatorio para kata/kumitachi</t>
  </si>
  <si>
    <t>3º Dan en adelante</t>
  </si>
  <si>
    <t>Iaito permitido para kata/kumitachi</t>
  </si>
  <si>
    <t>Pertenece a GNKF-IMAFE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</si>
</sst>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€&quot;"/>
  </numFmts>
  <fonts count="3" x14ac:knownFonts="1">
    <font>
      <sz val="11"/>
      <name val="Carlito"/>
    </font>
    <font>
      <b/>
      <sz val="11"/>
      <color rgb="FFFFFFFF"/>
      <name val="Carlito"/>
    </font>
    <font>
      <b/>
      <sz val="11"/>
      <name val="Carlito"/>
    </font>
  </fonts>
  <fills count="7">
    <fill>
      <patternFill patternType="none"/>
    </fill>
    <fill>
      <patternFill patternType="gray125"/>
    </fill>
    <fill>
      <patternFill patternType="solid">
        <fgColor rgb="FFB91C1C"/>
      </patternFill>
    </fill>
    <fill>
      <patternFill patternType="solid">
        <fgColor rgb="FFFEE2E2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DCFC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5" borderId="0" xfId="0" applyFill="1"/>
    <xf numFmtId="164" fontId="0" fillId="0" borderId="0" xfId="0" applyNumberFormat="1"/>
    <xf numFmtId="0" fontId="1" fillId="2" borderId="0" xfId="0" applyFont="1" applyFill="1" applyAlignment="1">
      <alignment horizontal="center" wrapText="1"/>
    </xf>
    <xf numFmtId="0" fontId="0" fillId="5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14" fontId="0" fillId="5" borderId="0" xfId="0" applyNumberFormat="1" applyFill="1" applyAlignment="1">
      <alignment vertical="center"/>
    </xf>
    <xf numFmtId="164" fontId="2" fillId="6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1" fillId="2" borderId="0" xfId="0" applyFont="1" applyFill="1"/>
    <xf numFmtId="0" fontId="0" fillId="4" borderId="0" xfId="0" applyFill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bgColor rgb="FFFECAC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opLeftCell="A4" workbookViewId="0">
      <selection sqref="A1:H1"/>
    </sheetView>
  </sheetViews>
  <sheetFormatPr baseColWidth="10" defaultColWidth="8.88671875" defaultRowHeight="14.4" x14ac:dyDescent="0.3"/>
  <cols>
    <col min="1" max="1" width="22" customWidth="1"/>
    <col min="2" max="2" width="80" customWidth="1"/>
  </cols>
  <sheetData>
    <row r="1" spans="1:8" ht="24" customHeight="1" x14ac:dyDescent="0.3">
      <c r="A1" s="12" t="s">
        <v>0</v>
      </c>
      <c r="B1" s="13"/>
      <c r="C1" s="13"/>
      <c r="D1" s="13"/>
      <c r="E1" s="13"/>
      <c r="F1" s="13"/>
      <c r="G1" s="13"/>
      <c r="H1" s="13"/>
    </row>
    <row r="3" spans="1:8" x14ac:dyDescent="0.3">
      <c r="A3" s="2" t="s">
        <v>1</v>
      </c>
      <c r="B3" t="s">
        <v>2</v>
      </c>
    </row>
    <row r="4" spans="1:8" x14ac:dyDescent="0.3">
      <c r="A4" s="2" t="s">
        <v>3</v>
      </c>
      <c r="B4" t="s">
        <v>4</v>
      </c>
    </row>
    <row r="5" spans="1:8" x14ac:dyDescent="0.3">
      <c r="A5" s="2" t="s">
        <v>5</v>
      </c>
      <c r="B5" t="s">
        <v>6</v>
      </c>
    </row>
    <row r="6" spans="1:8" x14ac:dyDescent="0.3">
      <c r="A6" s="2" t="s">
        <v>7</v>
      </c>
      <c r="B6" t="s">
        <v>8</v>
      </c>
    </row>
    <row r="7" spans="1:8" x14ac:dyDescent="0.3">
      <c r="A7" s="2" t="s">
        <v>9</v>
      </c>
      <c r="B7" t="s">
        <v>10</v>
      </c>
    </row>
    <row r="8" spans="1:8" x14ac:dyDescent="0.3">
      <c r="A8" s="2" t="s">
        <v>11</v>
      </c>
      <c r="B8" t="s">
        <v>12</v>
      </c>
    </row>
    <row r="9" spans="1:8" x14ac:dyDescent="0.3">
      <c r="A9" s="2" t="s">
        <v>13</v>
      </c>
      <c r="B9" t="s">
        <v>14</v>
      </c>
    </row>
    <row r="10" spans="1:8" x14ac:dyDescent="0.3">
      <c r="A10" s="2" t="s">
        <v>15</v>
      </c>
      <c r="B10" t="s">
        <v>16</v>
      </c>
    </row>
    <row r="11" spans="1:8" x14ac:dyDescent="0.3">
      <c r="A11" s="2" t="s">
        <v>17</v>
      </c>
      <c r="B11" t="s">
        <v>18</v>
      </c>
    </row>
    <row r="12" spans="1:8" x14ac:dyDescent="0.3">
      <c r="A12" s="2" t="s">
        <v>19</v>
      </c>
      <c r="B12" t="s">
        <v>20</v>
      </c>
    </row>
    <row r="14" spans="1:8" x14ac:dyDescent="0.3">
      <c r="A14" s="14" t="s">
        <v>21</v>
      </c>
      <c r="B14" s="13"/>
      <c r="C14" s="13"/>
      <c r="D14" s="13"/>
      <c r="E14" s="13"/>
      <c r="F14" s="13"/>
      <c r="G14" s="13"/>
      <c r="H14" s="13"/>
    </row>
    <row r="15" spans="1:8" x14ac:dyDescent="0.3">
      <c r="A15" s="15" t="s">
        <v>22</v>
      </c>
      <c r="B15" s="15"/>
      <c r="C15" s="15"/>
      <c r="D15" s="15"/>
      <c r="E15" s="15"/>
      <c r="F15" s="15"/>
      <c r="G15" s="15"/>
      <c r="H15" s="15"/>
    </row>
    <row r="16" spans="1:8" x14ac:dyDescent="0.3">
      <c r="A16" s="15" t="s">
        <v>23</v>
      </c>
      <c r="B16" s="15"/>
      <c r="C16" s="15"/>
      <c r="D16" s="15"/>
      <c r="E16" s="15"/>
      <c r="F16" s="15"/>
      <c r="G16" s="15"/>
      <c r="H16" s="15"/>
    </row>
    <row r="17" spans="1:8" x14ac:dyDescent="0.3">
      <c r="A17" s="15" t="s">
        <v>24</v>
      </c>
      <c r="B17" s="15"/>
      <c r="C17" s="15"/>
      <c r="D17" s="15"/>
      <c r="E17" s="15"/>
      <c r="F17" s="15"/>
      <c r="G17" s="15"/>
      <c r="H17" s="15"/>
    </row>
    <row r="18" spans="1:8" x14ac:dyDescent="0.3">
      <c r="A18" s="15" t="s">
        <v>25</v>
      </c>
      <c r="B18" s="15"/>
      <c r="C18" s="15"/>
      <c r="D18" s="15"/>
      <c r="E18" s="15"/>
      <c r="F18" s="15"/>
      <c r="G18" s="15"/>
      <c r="H18" s="15"/>
    </row>
    <row r="19" spans="1:8" x14ac:dyDescent="0.3">
      <c r="A19" s="15" t="s">
        <v>26</v>
      </c>
      <c r="B19" s="15"/>
      <c r="C19" s="15"/>
      <c r="D19" s="15"/>
      <c r="E19" s="15"/>
      <c r="F19" s="15"/>
      <c r="G19" s="15"/>
      <c r="H19" s="15"/>
    </row>
  </sheetData>
  <mergeCells count="7">
    <mergeCell ref="A18:H18"/>
    <mergeCell ref="A19:H19"/>
    <mergeCell ref="A1:H1"/>
    <mergeCell ref="A14:H14"/>
    <mergeCell ref="A15:H15"/>
    <mergeCell ref="A16:H16"/>
    <mergeCell ref="A17:H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A9" sqref="A9:XFD9"/>
    </sheetView>
  </sheetViews>
  <sheetFormatPr baseColWidth="10" defaultColWidth="8.88671875" defaultRowHeight="14.4" x14ac:dyDescent="0.3"/>
  <cols>
    <col min="1" max="1" width="34" customWidth="1"/>
    <col min="2" max="2" width="48" customWidth="1"/>
  </cols>
  <sheetData>
    <row r="1" spans="1:6" x14ac:dyDescent="0.3">
      <c r="A1" s="12" t="s">
        <v>27</v>
      </c>
      <c r="B1" s="13"/>
      <c r="C1" s="13"/>
      <c r="D1" s="13"/>
      <c r="E1" s="13"/>
      <c r="F1" s="13"/>
    </row>
    <row r="3" spans="1:6" x14ac:dyDescent="0.3">
      <c r="A3" s="2" t="s">
        <v>28</v>
      </c>
      <c r="B3" s="3"/>
    </row>
    <row r="4" spans="1:6" x14ac:dyDescent="0.3">
      <c r="A4" s="2" t="s">
        <v>29</v>
      </c>
      <c r="B4" s="3"/>
    </row>
    <row r="5" spans="1:6" x14ac:dyDescent="0.3">
      <c r="A5" s="2" t="s">
        <v>30</v>
      </c>
      <c r="B5" s="3"/>
    </row>
    <row r="6" spans="1:6" x14ac:dyDescent="0.3">
      <c r="A6" s="2" t="s">
        <v>31</v>
      </c>
      <c r="B6" s="3"/>
    </row>
    <row r="7" spans="1:6" x14ac:dyDescent="0.3">
      <c r="A7" s="2" t="s">
        <v>32</v>
      </c>
      <c r="B7" s="3"/>
    </row>
    <row r="8" spans="1:6" x14ac:dyDescent="0.3">
      <c r="A8" s="2" t="s">
        <v>33</v>
      </c>
      <c r="B8" s="3" t="s">
        <v>34</v>
      </c>
    </row>
    <row r="9" spans="1:6" x14ac:dyDescent="0.3">
      <c r="A9" s="2" t="s">
        <v>35</v>
      </c>
      <c r="B9" s="3"/>
    </row>
    <row r="10" spans="1:6" x14ac:dyDescent="0.3">
      <c r="A10" s="2" t="s">
        <v>36</v>
      </c>
      <c r="B10" s="3"/>
    </row>
  </sheetData>
  <mergeCells count="1">
    <mergeCell ref="A1:F1"/>
  </mergeCells>
  <dataValidations count="1">
    <dataValidation type="list" allowBlank="1" sqref="B7" xr:uid="{00000000-0002-0000-0100-000000000000}">
      <formula1>"Sí,No,Mixto"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1"/>
  <sheetViews>
    <sheetView workbookViewId="0">
      <selection activeCell="N1" sqref="N1:N1048576"/>
    </sheetView>
  </sheetViews>
  <sheetFormatPr baseColWidth="10" defaultColWidth="8.88671875" defaultRowHeight="14.4" x14ac:dyDescent="0.3"/>
  <cols>
    <col min="1" max="1" width="6" customWidth="1"/>
    <col min="2" max="2" width="20" customWidth="1"/>
    <col min="3" max="3" width="26" customWidth="1"/>
    <col min="4" max="4" width="16" customWidth="1"/>
    <col min="5" max="5" width="9" customWidth="1"/>
    <col min="6" max="6" width="14" customWidth="1"/>
    <col min="7" max="7" width="18" customWidth="1"/>
    <col min="8" max="8" width="11" customWidth="1"/>
    <col min="9" max="9" width="13" customWidth="1"/>
    <col min="10" max="10" width="14" customWidth="1"/>
    <col min="11" max="11" width="23" customWidth="1"/>
    <col min="12" max="12" width="12" customWidth="1"/>
    <col min="13" max="13" width="27.5546875" customWidth="1"/>
  </cols>
  <sheetData>
    <row r="1" spans="1:13" ht="28.8" customHeight="1" x14ac:dyDescent="0.3">
      <c r="A1" s="5" t="s">
        <v>37</v>
      </c>
      <c r="B1" s="5" t="s">
        <v>38</v>
      </c>
      <c r="C1" s="5" t="s">
        <v>39</v>
      </c>
      <c r="D1" s="5" t="s">
        <v>40</v>
      </c>
      <c r="E1" s="5" t="s">
        <v>41</v>
      </c>
      <c r="F1" s="5" t="s">
        <v>42</v>
      </c>
      <c r="G1" s="5" t="s">
        <v>43</v>
      </c>
      <c r="H1" s="5" t="s">
        <v>44</v>
      </c>
      <c r="I1" s="5" t="s">
        <v>45</v>
      </c>
      <c r="J1" s="5" t="s">
        <v>46</v>
      </c>
      <c r="K1" s="5" t="s">
        <v>47</v>
      </c>
      <c r="L1" s="5" t="s">
        <v>48</v>
      </c>
      <c r="M1" s="5" t="s">
        <v>83</v>
      </c>
    </row>
    <row r="2" spans="1:13" x14ac:dyDescent="0.3">
      <c r="A2" s="7" t="str">
        <f t="shared" ref="A2:A33" si="0">IF(B2="","",ROW()-1)</f>
        <v/>
      </c>
      <c r="B2" s="6"/>
      <c r="C2" s="6"/>
      <c r="D2" s="8"/>
      <c r="E2" s="7" t="str">
        <f t="shared" ref="E2:E33" si="1">IF(D2="","",DATEDIF(D2,DATE(2026,6,20),"Y"))</f>
        <v/>
      </c>
      <c r="F2" s="6"/>
      <c r="G2" s="6"/>
      <c r="H2" s="6"/>
      <c r="I2" s="6"/>
      <c r="J2" s="6"/>
      <c r="K2" s="6"/>
      <c r="L2" s="9" t="str">
        <f t="shared" ref="L2:L33" si="2">IF(COUNTA(H2:J2)=0,"",IF(K2="Sí",IF(AND(J2="Sí",OR(H2="Sí",I2="Sí")),25,IF(J2="Sí",20,IF(OR(H2="Sí",I2="Sí"),15,0))),IF(AND(J2="Sí",OR(H2="Sí",I2="Sí")),35,IF(J2="Sí",25,IF(OR(H2="Sí",I2="Sí"),20,0)))))</f>
        <v/>
      </c>
      <c r="M2" s="6"/>
    </row>
    <row r="3" spans="1:13" x14ac:dyDescent="0.3">
      <c r="A3" s="7" t="str">
        <f t="shared" si="0"/>
        <v/>
      </c>
      <c r="B3" s="6"/>
      <c r="C3" s="6"/>
      <c r="D3" s="8"/>
      <c r="E3" s="7" t="str">
        <f t="shared" si="1"/>
        <v/>
      </c>
      <c r="F3" s="6"/>
      <c r="G3" s="6"/>
      <c r="H3" s="6"/>
      <c r="I3" s="6"/>
      <c r="J3" s="6"/>
      <c r="K3" s="6"/>
      <c r="L3" s="9" t="str">
        <f t="shared" si="2"/>
        <v/>
      </c>
      <c r="M3" s="6"/>
    </row>
    <row r="4" spans="1:13" x14ac:dyDescent="0.3">
      <c r="A4" s="7" t="str">
        <f t="shared" si="0"/>
        <v/>
      </c>
      <c r="B4" s="6"/>
      <c r="C4" s="6"/>
      <c r="D4" s="8"/>
      <c r="E4" s="7" t="str">
        <f t="shared" si="1"/>
        <v/>
      </c>
      <c r="F4" s="6"/>
      <c r="G4" s="6"/>
      <c r="H4" s="6"/>
      <c r="I4" s="6"/>
      <c r="J4" s="6"/>
      <c r="K4" s="6"/>
      <c r="L4" s="9" t="str">
        <f t="shared" si="2"/>
        <v/>
      </c>
      <c r="M4" s="6"/>
    </row>
    <row r="5" spans="1:13" x14ac:dyDescent="0.3">
      <c r="A5" s="7" t="str">
        <f t="shared" si="0"/>
        <v/>
      </c>
      <c r="B5" s="6"/>
      <c r="C5" s="6"/>
      <c r="D5" s="8"/>
      <c r="E5" s="7" t="str">
        <f t="shared" si="1"/>
        <v/>
      </c>
      <c r="F5" s="6"/>
      <c r="G5" s="6"/>
      <c r="H5" s="6"/>
      <c r="I5" s="6"/>
      <c r="J5" s="6"/>
      <c r="K5" s="6"/>
      <c r="L5" s="9" t="str">
        <f t="shared" si="2"/>
        <v/>
      </c>
      <c r="M5" s="6"/>
    </row>
    <row r="6" spans="1:13" x14ac:dyDescent="0.3">
      <c r="A6" s="7" t="str">
        <f t="shared" si="0"/>
        <v/>
      </c>
      <c r="B6" s="6"/>
      <c r="C6" s="6"/>
      <c r="D6" s="8"/>
      <c r="E6" s="7" t="str">
        <f t="shared" si="1"/>
        <v/>
      </c>
      <c r="F6" s="6"/>
      <c r="G6" s="6"/>
      <c r="H6" s="6"/>
      <c r="I6" s="6"/>
      <c r="J6" s="6"/>
      <c r="K6" s="6"/>
      <c r="L6" s="9" t="str">
        <f t="shared" si="2"/>
        <v/>
      </c>
      <c r="M6" s="6"/>
    </row>
    <row r="7" spans="1:13" x14ac:dyDescent="0.3">
      <c r="A7" s="7" t="str">
        <f t="shared" si="0"/>
        <v/>
      </c>
      <c r="B7" s="6"/>
      <c r="C7" s="6"/>
      <c r="D7" s="8"/>
      <c r="E7" s="7" t="str">
        <f t="shared" si="1"/>
        <v/>
      </c>
      <c r="F7" s="6"/>
      <c r="G7" s="6"/>
      <c r="H7" s="6"/>
      <c r="I7" s="6"/>
      <c r="J7" s="6"/>
      <c r="K7" s="6"/>
      <c r="L7" s="9" t="str">
        <f t="shared" si="2"/>
        <v/>
      </c>
      <c r="M7" s="6"/>
    </row>
    <row r="8" spans="1:13" x14ac:dyDescent="0.3">
      <c r="A8" s="7" t="str">
        <f t="shared" si="0"/>
        <v/>
      </c>
      <c r="B8" s="6"/>
      <c r="C8" s="6"/>
      <c r="D8" s="8"/>
      <c r="E8" s="7" t="str">
        <f t="shared" si="1"/>
        <v/>
      </c>
      <c r="F8" s="6"/>
      <c r="G8" s="6"/>
      <c r="H8" s="6"/>
      <c r="I8" s="6"/>
      <c r="J8" s="6"/>
      <c r="K8" s="6"/>
      <c r="L8" s="9" t="str">
        <f t="shared" si="2"/>
        <v/>
      </c>
      <c r="M8" s="6"/>
    </row>
    <row r="9" spans="1:13" x14ac:dyDescent="0.3">
      <c r="A9" s="7" t="str">
        <f t="shared" si="0"/>
        <v/>
      </c>
      <c r="B9" s="6"/>
      <c r="C9" s="6"/>
      <c r="D9" s="8"/>
      <c r="E9" s="7" t="str">
        <f t="shared" si="1"/>
        <v/>
      </c>
      <c r="F9" s="6"/>
      <c r="G9" s="6"/>
      <c r="H9" s="6"/>
      <c r="I9" s="6"/>
      <c r="J9" s="6"/>
      <c r="K9" s="6"/>
      <c r="L9" s="9" t="str">
        <f t="shared" si="2"/>
        <v/>
      </c>
      <c r="M9" s="6"/>
    </row>
    <row r="10" spans="1:13" x14ac:dyDescent="0.3">
      <c r="A10" s="7" t="str">
        <f t="shared" si="0"/>
        <v/>
      </c>
      <c r="B10" s="6"/>
      <c r="C10" s="6"/>
      <c r="D10" s="8"/>
      <c r="E10" s="7" t="str">
        <f t="shared" si="1"/>
        <v/>
      </c>
      <c r="F10" s="6"/>
      <c r="G10" s="6"/>
      <c r="H10" s="6"/>
      <c r="I10" s="6"/>
      <c r="J10" s="6"/>
      <c r="K10" s="6"/>
      <c r="L10" s="9" t="str">
        <f t="shared" si="2"/>
        <v/>
      </c>
      <c r="M10" s="6"/>
    </row>
    <row r="11" spans="1:13" x14ac:dyDescent="0.3">
      <c r="A11" s="7" t="str">
        <f t="shared" si="0"/>
        <v/>
      </c>
      <c r="B11" s="6"/>
      <c r="C11" s="6"/>
      <c r="D11" s="8"/>
      <c r="E11" s="7" t="str">
        <f t="shared" si="1"/>
        <v/>
      </c>
      <c r="F11" s="6"/>
      <c r="G11" s="6"/>
      <c r="H11" s="6"/>
      <c r="I11" s="6"/>
      <c r="J11" s="6"/>
      <c r="K11" s="6"/>
      <c r="L11" s="9" t="str">
        <f t="shared" si="2"/>
        <v/>
      </c>
      <c r="M11" s="6"/>
    </row>
    <row r="12" spans="1:13" x14ac:dyDescent="0.3">
      <c r="A12" s="7" t="str">
        <f t="shared" si="0"/>
        <v/>
      </c>
      <c r="B12" s="6"/>
      <c r="C12" s="6"/>
      <c r="D12" s="8"/>
      <c r="E12" s="7" t="str">
        <f t="shared" si="1"/>
        <v/>
      </c>
      <c r="F12" s="6"/>
      <c r="G12" s="6"/>
      <c r="H12" s="6"/>
      <c r="I12" s="6"/>
      <c r="J12" s="6"/>
      <c r="K12" s="6"/>
      <c r="L12" s="9" t="str">
        <f t="shared" si="2"/>
        <v/>
      </c>
      <c r="M12" s="6"/>
    </row>
    <row r="13" spans="1:13" x14ac:dyDescent="0.3">
      <c r="A13" s="7" t="str">
        <f t="shared" si="0"/>
        <v/>
      </c>
      <c r="B13" s="6"/>
      <c r="C13" s="6"/>
      <c r="D13" s="8"/>
      <c r="E13" s="7" t="str">
        <f t="shared" si="1"/>
        <v/>
      </c>
      <c r="F13" s="6"/>
      <c r="G13" s="6"/>
      <c r="H13" s="6"/>
      <c r="I13" s="6"/>
      <c r="J13" s="6"/>
      <c r="K13" s="6"/>
      <c r="L13" s="9" t="str">
        <f t="shared" si="2"/>
        <v/>
      </c>
      <c r="M13" s="6"/>
    </row>
    <row r="14" spans="1:13" x14ac:dyDescent="0.3">
      <c r="A14" s="7" t="str">
        <f t="shared" si="0"/>
        <v/>
      </c>
      <c r="B14" s="6"/>
      <c r="C14" s="6"/>
      <c r="D14" s="8"/>
      <c r="E14" s="7" t="str">
        <f t="shared" si="1"/>
        <v/>
      </c>
      <c r="F14" s="6"/>
      <c r="G14" s="6"/>
      <c r="H14" s="6"/>
      <c r="I14" s="6"/>
      <c r="J14" s="6"/>
      <c r="K14" s="6"/>
      <c r="L14" s="9" t="str">
        <f t="shared" si="2"/>
        <v/>
      </c>
      <c r="M14" s="6"/>
    </row>
    <row r="15" spans="1:13" x14ac:dyDescent="0.3">
      <c r="A15" s="7" t="str">
        <f t="shared" si="0"/>
        <v/>
      </c>
      <c r="B15" s="6"/>
      <c r="C15" s="6"/>
      <c r="D15" s="8"/>
      <c r="E15" s="7" t="str">
        <f t="shared" si="1"/>
        <v/>
      </c>
      <c r="F15" s="6"/>
      <c r="G15" s="6"/>
      <c r="H15" s="6"/>
      <c r="I15" s="6"/>
      <c r="J15" s="6"/>
      <c r="K15" s="6"/>
      <c r="L15" s="9" t="str">
        <f t="shared" si="2"/>
        <v/>
      </c>
      <c r="M15" s="6"/>
    </row>
    <row r="16" spans="1:13" x14ac:dyDescent="0.3">
      <c r="A16" s="7" t="str">
        <f t="shared" si="0"/>
        <v/>
      </c>
      <c r="B16" s="6"/>
      <c r="C16" s="6"/>
      <c r="D16" s="8"/>
      <c r="E16" s="7" t="str">
        <f t="shared" si="1"/>
        <v/>
      </c>
      <c r="F16" s="6"/>
      <c r="G16" s="6"/>
      <c r="H16" s="6"/>
      <c r="I16" s="6"/>
      <c r="J16" s="6"/>
      <c r="K16" s="6"/>
      <c r="L16" s="9" t="str">
        <f t="shared" si="2"/>
        <v/>
      </c>
      <c r="M16" s="6"/>
    </row>
    <row r="17" spans="1:13" x14ac:dyDescent="0.3">
      <c r="A17" s="7" t="str">
        <f t="shared" si="0"/>
        <v/>
      </c>
      <c r="B17" s="6"/>
      <c r="C17" s="6"/>
      <c r="D17" s="8"/>
      <c r="E17" s="7" t="str">
        <f t="shared" si="1"/>
        <v/>
      </c>
      <c r="F17" s="6"/>
      <c r="G17" s="6"/>
      <c r="H17" s="6"/>
      <c r="I17" s="6"/>
      <c r="J17" s="6"/>
      <c r="K17" s="6"/>
      <c r="L17" s="9" t="str">
        <f t="shared" si="2"/>
        <v/>
      </c>
      <c r="M17" s="6"/>
    </row>
    <row r="18" spans="1:13" x14ac:dyDescent="0.3">
      <c r="A18" s="7" t="str">
        <f t="shared" si="0"/>
        <v/>
      </c>
      <c r="B18" s="6"/>
      <c r="C18" s="6"/>
      <c r="D18" s="8"/>
      <c r="E18" s="7" t="str">
        <f t="shared" si="1"/>
        <v/>
      </c>
      <c r="F18" s="6"/>
      <c r="G18" s="6"/>
      <c r="H18" s="6"/>
      <c r="I18" s="6"/>
      <c r="J18" s="6"/>
      <c r="K18" s="6"/>
      <c r="L18" s="9" t="str">
        <f t="shared" si="2"/>
        <v/>
      </c>
      <c r="M18" s="6"/>
    </row>
    <row r="19" spans="1:13" x14ac:dyDescent="0.3">
      <c r="A19" s="7" t="str">
        <f t="shared" si="0"/>
        <v/>
      </c>
      <c r="B19" s="6"/>
      <c r="C19" s="6"/>
      <c r="D19" s="8"/>
      <c r="E19" s="7" t="str">
        <f t="shared" si="1"/>
        <v/>
      </c>
      <c r="F19" s="6"/>
      <c r="G19" s="6"/>
      <c r="H19" s="6"/>
      <c r="I19" s="6"/>
      <c r="J19" s="6"/>
      <c r="K19" s="6"/>
      <c r="L19" s="9" t="str">
        <f t="shared" si="2"/>
        <v/>
      </c>
      <c r="M19" s="6"/>
    </row>
    <row r="20" spans="1:13" x14ac:dyDescent="0.3">
      <c r="A20" s="7" t="str">
        <f t="shared" si="0"/>
        <v/>
      </c>
      <c r="B20" s="6"/>
      <c r="C20" s="6"/>
      <c r="D20" s="8"/>
      <c r="E20" s="7" t="str">
        <f t="shared" si="1"/>
        <v/>
      </c>
      <c r="F20" s="6"/>
      <c r="G20" s="6"/>
      <c r="H20" s="6"/>
      <c r="I20" s="6"/>
      <c r="J20" s="6"/>
      <c r="K20" s="6"/>
      <c r="L20" s="9" t="str">
        <f t="shared" si="2"/>
        <v/>
      </c>
      <c r="M20" s="6"/>
    </row>
    <row r="21" spans="1:13" x14ac:dyDescent="0.3">
      <c r="A21" s="7" t="str">
        <f t="shared" si="0"/>
        <v/>
      </c>
      <c r="B21" s="6"/>
      <c r="C21" s="6"/>
      <c r="D21" s="8"/>
      <c r="E21" s="7" t="str">
        <f t="shared" si="1"/>
        <v/>
      </c>
      <c r="F21" s="6"/>
      <c r="G21" s="6"/>
      <c r="H21" s="6"/>
      <c r="I21" s="6"/>
      <c r="J21" s="6"/>
      <c r="K21" s="6"/>
      <c r="L21" s="9" t="str">
        <f t="shared" si="2"/>
        <v/>
      </c>
      <c r="M21" s="6"/>
    </row>
    <row r="22" spans="1:13" x14ac:dyDescent="0.3">
      <c r="A22" s="7" t="str">
        <f t="shared" si="0"/>
        <v/>
      </c>
      <c r="B22" s="6"/>
      <c r="C22" s="6"/>
      <c r="D22" s="8"/>
      <c r="E22" s="7" t="str">
        <f t="shared" si="1"/>
        <v/>
      </c>
      <c r="F22" s="6"/>
      <c r="G22" s="6"/>
      <c r="H22" s="6"/>
      <c r="I22" s="6"/>
      <c r="J22" s="6"/>
      <c r="K22" s="6"/>
      <c r="L22" s="9" t="str">
        <f t="shared" si="2"/>
        <v/>
      </c>
      <c r="M22" s="6"/>
    </row>
    <row r="23" spans="1:13" x14ac:dyDescent="0.3">
      <c r="A23" s="7" t="str">
        <f t="shared" si="0"/>
        <v/>
      </c>
      <c r="B23" s="6"/>
      <c r="C23" s="6"/>
      <c r="D23" s="8"/>
      <c r="E23" s="7" t="str">
        <f t="shared" si="1"/>
        <v/>
      </c>
      <c r="F23" s="6"/>
      <c r="G23" s="6"/>
      <c r="H23" s="6"/>
      <c r="I23" s="6"/>
      <c r="J23" s="6"/>
      <c r="K23" s="6"/>
      <c r="L23" s="9" t="str">
        <f t="shared" si="2"/>
        <v/>
      </c>
      <c r="M23" s="6"/>
    </row>
    <row r="24" spans="1:13" x14ac:dyDescent="0.3">
      <c r="A24" s="7" t="str">
        <f t="shared" si="0"/>
        <v/>
      </c>
      <c r="B24" s="6"/>
      <c r="C24" s="6"/>
      <c r="D24" s="8"/>
      <c r="E24" s="7" t="str">
        <f t="shared" si="1"/>
        <v/>
      </c>
      <c r="F24" s="6"/>
      <c r="G24" s="6"/>
      <c r="H24" s="6"/>
      <c r="I24" s="6"/>
      <c r="J24" s="6"/>
      <c r="K24" s="6"/>
      <c r="L24" s="9" t="str">
        <f t="shared" si="2"/>
        <v/>
      </c>
      <c r="M24" s="6"/>
    </row>
    <row r="25" spans="1:13" x14ac:dyDescent="0.3">
      <c r="A25" s="7" t="str">
        <f t="shared" si="0"/>
        <v/>
      </c>
      <c r="B25" s="6"/>
      <c r="C25" s="6"/>
      <c r="D25" s="8"/>
      <c r="E25" s="7" t="str">
        <f t="shared" si="1"/>
        <v/>
      </c>
      <c r="F25" s="6"/>
      <c r="G25" s="6"/>
      <c r="H25" s="6"/>
      <c r="I25" s="6"/>
      <c r="J25" s="6"/>
      <c r="K25" s="6"/>
      <c r="L25" s="9" t="str">
        <f t="shared" si="2"/>
        <v/>
      </c>
      <c r="M25" s="6"/>
    </row>
    <row r="26" spans="1:13" x14ac:dyDescent="0.3">
      <c r="A26" s="7" t="str">
        <f t="shared" si="0"/>
        <v/>
      </c>
      <c r="B26" s="6"/>
      <c r="C26" s="6"/>
      <c r="D26" s="8"/>
      <c r="E26" s="7" t="str">
        <f t="shared" si="1"/>
        <v/>
      </c>
      <c r="F26" s="6"/>
      <c r="G26" s="6"/>
      <c r="H26" s="6"/>
      <c r="I26" s="6"/>
      <c r="J26" s="6"/>
      <c r="K26" s="6"/>
      <c r="L26" s="9" t="str">
        <f t="shared" si="2"/>
        <v/>
      </c>
      <c r="M26" s="6"/>
    </row>
    <row r="27" spans="1:13" x14ac:dyDescent="0.3">
      <c r="A27" s="7" t="str">
        <f t="shared" si="0"/>
        <v/>
      </c>
      <c r="B27" s="6"/>
      <c r="C27" s="6"/>
      <c r="D27" s="8"/>
      <c r="E27" s="7" t="str">
        <f t="shared" si="1"/>
        <v/>
      </c>
      <c r="F27" s="6"/>
      <c r="G27" s="6"/>
      <c r="H27" s="6"/>
      <c r="I27" s="6"/>
      <c r="J27" s="6"/>
      <c r="K27" s="6"/>
      <c r="L27" s="9" t="str">
        <f t="shared" si="2"/>
        <v/>
      </c>
      <c r="M27" s="6"/>
    </row>
    <row r="28" spans="1:13" x14ac:dyDescent="0.3">
      <c r="A28" s="7" t="str">
        <f t="shared" si="0"/>
        <v/>
      </c>
      <c r="B28" s="6"/>
      <c r="C28" s="6"/>
      <c r="D28" s="8"/>
      <c r="E28" s="7" t="str">
        <f t="shared" si="1"/>
        <v/>
      </c>
      <c r="F28" s="6"/>
      <c r="G28" s="6"/>
      <c r="H28" s="6"/>
      <c r="I28" s="6"/>
      <c r="J28" s="6"/>
      <c r="K28" s="6"/>
      <c r="L28" s="9" t="str">
        <f t="shared" si="2"/>
        <v/>
      </c>
      <c r="M28" s="6"/>
    </row>
    <row r="29" spans="1:13" x14ac:dyDescent="0.3">
      <c r="A29" s="7" t="str">
        <f t="shared" si="0"/>
        <v/>
      </c>
      <c r="B29" s="6"/>
      <c r="C29" s="6"/>
      <c r="D29" s="8"/>
      <c r="E29" s="7" t="str">
        <f t="shared" si="1"/>
        <v/>
      </c>
      <c r="F29" s="6"/>
      <c r="G29" s="6"/>
      <c r="H29" s="6"/>
      <c r="I29" s="6"/>
      <c r="J29" s="6"/>
      <c r="K29" s="6"/>
      <c r="L29" s="9" t="str">
        <f t="shared" si="2"/>
        <v/>
      </c>
      <c r="M29" s="6"/>
    </row>
    <row r="30" spans="1:13" x14ac:dyDescent="0.3">
      <c r="A30" s="7" t="str">
        <f t="shared" si="0"/>
        <v/>
      </c>
      <c r="B30" s="6"/>
      <c r="C30" s="6"/>
      <c r="D30" s="8"/>
      <c r="E30" s="7" t="str">
        <f t="shared" si="1"/>
        <v/>
      </c>
      <c r="F30" s="6"/>
      <c r="G30" s="6"/>
      <c r="H30" s="6"/>
      <c r="I30" s="6"/>
      <c r="J30" s="6"/>
      <c r="K30" s="6"/>
      <c r="L30" s="9" t="str">
        <f t="shared" si="2"/>
        <v/>
      </c>
      <c r="M30" s="6"/>
    </row>
    <row r="31" spans="1:13" x14ac:dyDescent="0.3">
      <c r="A31" s="7" t="str">
        <f t="shared" si="0"/>
        <v/>
      </c>
      <c r="B31" s="6"/>
      <c r="C31" s="6"/>
      <c r="D31" s="8"/>
      <c r="E31" s="7" t="str">
        <f t="shared" si="1"/>
        <v/>
      </c>
      <c r="F31" s="6"/>
      <c r="G31" s="6"/>
      <c r="H31" s="6"/>
      <c r="I31" s="6"/>
      <c r="J31" s="6"/>
      <c r="K31" s="6"/>
      <c r="L31" s="9" t="str">
        <f t="shared" si="2"/>
        <v/>
      </c>
      <c r="M31" s="6"/>
    </row>
    <row r="32" spans="1:13" x14ac:dyDescent="0.3">
      <c r="A32" s="7" t="str">
        <f t="shared" si="0"/>
        <v/>
      </c>
      <c r="B32" s="6"/>
      <c r="C32" s="6"/>
      <c r="D32" s="8"/>
      <c r="E32" s="7" t="str">
        <f t="shared" si="1"/>
        <v/>
      </c>
      <c r="F32" s="6"/>
      <c r="G32" s="6"/>
      <c r="H32" s="6"/>
      <c r="I32" s="6"/>
      <c r="J32" s="6"/>
      <c r="K32" s="6"/>
      <c r="L32" s="9" t="str">
        <f t="shared" si="2"/>
        <v/>
      </c>
      <c r="M32" s="6"/>
    </row>
    <row r="33" spans="1:13" x14ac:dyDescent="0.3">
      <c r="A33" s="7" t="str">
        <f t="shared" si="0"/>
        <v/>
      </c>
      <c r="B33" s="6"/>
      <c r="C33" s="6"/>
      <c r="D33" s="8"/>
      <c r="E33" s="7" t="str">
        <f t="shared" si="1"/>
        <v/>
      </c>
      <c r="F33" s="6"/>
      <c r="G33" s="6"/>
      <c r="H33" s="6"/>
      <c r="I33" s="6"/>
      <c r="J33" s="6"/>
      <c r="K33" s="6"/>
      <c r="L33" s="9" t="str">
        <f t="shared" si="2"/>
        <v/>
      </c>
      <c r="M33" s="6"/>
    </row>
    <row r="34" spans="1:13" x14ac:dyDescent="0.3">
      <c r="A34" s="7" t="str">
        <f t="shared" ref="A34:A65" si="3">IF(B34="","",ROW()-1)</f>
        <v/>
      </c>
      <c r="B34" s="6"/>
      <c r="C34" s="6"/>
      <c r="D34" s="8"/>
      <c r="E34" s="7" t="str">
        <f t="shared" ref="E34:E65" si="4">IF(D34="","",DATEDIF(D34,DATE(2026,6,20),"Y"))</f>
        <v/>
      </c>
      <c r="F34" s="6"/>
      <c r="G34" s="6"/>
      <c r="H34" s="6"/>
      <c r="I34" s="6"/>
      <c r="J34" s="6"/>
      <c r="K34" s="6"/>
      <c r="L34" s="9" t="str">
        <f t="shared" ref="L34:L65" si="5">IF(COUNTA(H34:J34)=0,"",IF(K34="Sí",IF(AND(J34="Sí",OR(H34="Sí",I34="Sí")),25,IF(J34="Sí",20,IF(OR(H34="Sí",I34="Sí"),15,0))),IF(AND(J34="Sí",OR(H34="Sí",I34="Sí")),35,IF(J34="Sí",25,IF(OR(H34="Sí",I34="Sí"),20,0)))))</f>
        <v/>
      </c>
      <c r="M34" s="6"/>
    </row>
    <row r="35" spans="1:13" x14ac:dyDescent="0.3">
      <c r="A35" s="7" t="str">
        <f t="shared" si="3"/>
        <v/>
      </c>
      <c r="B35" s="6"/>
      <c r="C35" s="6"/>
      <c r="D35" s="8"/>
      <c r="E35" s="7" t="str">
        <f t="shared" si="4"/>
        <v/>
      </c>
      <c r="F35" s="6"/>
      <c r="G35" s="6"/>
      <c r="H35" s="6"/>
      <c r="I35" s="6"/>
      <c r="J35" s="6"/>
      <c r="K35" s="6"/>
      <c r="L35" s="9" t="str">
        <f t="shared" si="5"/>
        <v/>
      </c>
      <c r="M35" s="6"/>
    </row>
    <row r="36" spans="1:13" x14ac:dyDescent="0.3">
      <c r="A36" s="7" t="str">
        <f t="shared" si="3"/>
        <v/>
      </c>
      <c r="B36" s="6"/>
      <c r="C36" s="6"/>
      <c r="D36" s="8"/>
      <c r="E36" s="7" t="str">
        <f t="shared" si="4"/>
        <v/>
      </c>
      <c r="F36" s="6"/>
      <c r="G36" s="6"/>
      <c r="H36" s="6"/>
      <c r="I36" s="6"/>
      <c r="J36" s="6"/>
      <c r="K36" s="6"/>
      <c r="L36" s="9" t="str">
        <f t="shared" si="5"/>
        <v/>
      </c>
      <c r="M36" s="6"/>
    </row>
    <row r="37" spans="1:13" x14ac:dyDescent="0.3">
      <c r="A37" s="7" t="str">
        <f t="shared" si="3"/>
        <v/>
      </c>
      <c r="B37" s="6"/>
      <c r="C37" s="6"/>
      <c r="D37" s="8"/>
      <c r="E37" s="7" t="str">
        <f t="shared" si="4"/>
        <v/>
      </c>
      <c r="F37" s="6"/>
      <c r="G37" s="6"/>
      <c r="H37" s="6"/>
      <c r="I37" s="6"/>
      <c r="J37" s="6"/>
      <c r="K37" s="6"/>
      <c r="L37" s="9" t="str">
        <f t="shared" si="5"/>
        <v/>
      </c>
      <c r="M37" s="6"/>
    </row>
    <row r="38" spans="1:13" x14ac:dyDescent="0.3">
      <c r="A38" s="7" t="str">
        <f t="shared" si="3"/>
        <v/>
      </c>
      <c r="B38" s="6"/>
      <c r="C38" s="6"/>
      <c r="D38" s="8"/>
      <c r="E38" s="7" t="str">
        <f t="shared" si="4"/>
        <v/>
      </c>
      <c r="F38" s="6"/>
      <c r="G38" s="6"/>
      <c r="H38" s="6"/>
      <c r="I38" s="6"/>
      <c r="J38" s="6"/>
      <c r="K38" s="6"/>
      <c r="L38" s="9" t="str">
        <f t="shared" si="5"/>
        <v/>
      </c>
      <c r="M38" s="6"/>
    </row>
    <row r="39" spans="1:13" x14ac:dyDescent="0.3">
      <c r="A39" s="7" t="str">
        <f t="shared" si="3"/>
        <v/>
      </c>
      <c r="B39" s="6"/>
      <c r="C39" s="6"/>
      <c r="D39" s="8"/>
      <c r="E39" s="7" t="str">
        <f t="shared" si="4"/>
        <v/>
      </c>
      <c r="F39" s="6"/>
      <c r="G39" s="6"/>
      <c r="H39" s="6"/>
      <c r="I39" s="6"/>
      <c r="J39" s="6"/>
      <c r="K39" s="6"/>
      <c r="L39" s="9" t="str">
        <f t="shared" si="5"/>
        <v/>
      </c>
      <c r="M39" s="6"/>
    </row>
    <row r="40" spans="1:13" x14ac:dyDescent="0.3">
      <c r="A40" s="7" t="str">
        <f t="shared" si="3"/>
        <v/>
      </c>
      <c r="B40" s="6"/>
      <c r="C40" s="6"/>
      <c r="D40" s="8"/>
      <c r="E40" s="7" t="str">
        <f t="shared" si="4"/>
        <v/>
      </c>
      <c r="F40" s="6"/>
      <c r="G40" s="6"/>
      <c r="H40" s="6"/>
      <c r="I40" s="6"/>
      <c r="J40" s="6"/>
      <c r="K40" s="6"/>
      <c r="L40" s="9" t="str">
        <f t="shared" si="5"/>
        <v/>
      </c>
      <c r="M40" s="6"/>
    </row>
    <row r="41" spans="1:13" x14ac:dyDescent="0.3">
      <c r="A41" s="7" t="str">
        <f t="shared" si="3"/>
        <v/>
      </c>
      <c r="B41" s="6"/>
      <c r="C41" s="6"/>
      <c r="D41" s="8"/>
      <c r="E41" s="7" t="str">
        <f t="shared" si="4"/>
        <v/>
      </c>
      <c r="F41" s="6"/>
      <c r="G41" s="6"/>
      <c r="H41" s="6"/>
      <c r="I41" s="6"/>
      <c r="J41" s="6"/>
      <c r="K41" s="6"/>
      <c r="L41" s="9" t="str">
        <f t="shared" si="5"/>
        <v/>
      </c>
      <c r="M41" s="6"/>
    </row>
    <row r="42" spans="1:13" x14ac:dyDescent="0.3">
      <c r="A42" s="7" t="str">
        <f t="shared" si="3"/>
        <v/>
      </c>
      <c r="B42" s="6"/>
      <c r="C42" s="6"/>
      <c r="D42" s="8"/>
      <c r="E42" s="7" t="str">
        <f t="shared" si="4"/>
        <v/>
      </c>
      <c r="F42" s="6"/>
      <c r="G42" s="6"/>
      <c r="H42" s="6"/>
      <c r="I42" s="6"/>
      <c r="J42" s="6"/>
      <c r="K42" s="6"/>
      <c r="L42" s="9" t="str">
        <f t="shared" si="5"/>
        <v/>
      </c>
      <c r="M42" s="6"/>
    </row>
    <row r="43" spans="1:13" x14ac:dyDescent="0.3">
      <c r="A43" s="7" t="str">
        <f t="shared" si="3"/>
        <v/>
      </c>
      <c r="B43" s="6"/>
      <c r="C43" s="6"/>
      <c r="D43" s="8"/>
      <c r="E43" s="7" t="str">
        <f t="shared" si="4"/>
        <v/>
      </c>
      <c r="F43" s="6"/>
      <c r="G43" s="6"/>
      <c r="H43" s="6"/>
      <c r="I43" s="6"/>
      <c r="J43" s="6"/>
      <c r="K43" s="6"/>
      <c r="L43" s="9" t="str">
        <f t="shared" si="5"/>
        <v/>
      </c>
      <c r="M43" s="6"/>
    </row>
    <row r="44" spans="1:13" x14ac:dyDescent="0.3">
      <c r="A44" s="7" t="str">
        <f t="shared" si="3"/>
        <v/>
      </c>
      <c r="B44" s="6"/>
      <c r="C44" s="6"/>
      <c r="D44" s="8"/>
      <c r="E44" s="7" t="str">
        <f t="shared" si="4"/>
        <v/>
      </c>
      <c r="F44" s="6"/>
      <c r="G44" s="6"/>
      <c r="H44" s="6"/>
      <c r="I44" s="6"/>
      <c r="J44" s="6"/>
      <c r="K44" s="6"/>
      <c r="L44" s="9" t="str">
        <f t="shared" si="5"/>
        <v/>
      </c>
      <c r="M44" s="6"/>
    </row>
    <row r="45" spans="1:13" x14ac:dyDescent="0.3">
      <c r="A45" s="7" t="str">
        <f t="shared" si="3"/>
        <v/>
      </c>
      <c r="B45" s="6"/>
      <c r="C45" s="6"/>
      <c r="D45" s="8"/>
      <c r="E45" s="7" t="str">
        <f t="shared" si="4"/>
        <v/>
      </c>
      <c r="F45" s="6"/>
      <c r="G45" s="6"/>
      <c r="H45" s="6"/>
      <c r="I45" s="6"/>
      <c r="J45" s="6"/>
      <c r="K45" s="6"/>
      <c r="L45" s="9" t="str">
        <f t="shared" si="5"/>
        <v/>
      </c>
      <c r="M45" s="6"/>
    </row>
    <row r="46" spans="1:13" x14ac:dyDescent="0.3">
      <c r="A46" s="7" t="str">
        <f t="shared" si="3"/>
        <v/>
      </c>
      <c r="B46" s="6"/>
      <c r="C46" s="6"/>
      <c r="D46" s="8"/>
      <c r="E46" s="7" t="str">
        <f t="shared" si="4"/>
        <v/>
      </c>
      <c r="F46" s="6"/>
      <c r="G46" s="6"/>
      <c r="H46" s="6"/>
      <c r="I46" s="6"/>
      <c r="J46" s="6"/>
      <c r="K46" s="6"/>
      <c r="L46" s="9" t="str">
        <f t="shared" si="5"/>
        <v/>
      </c>
      <c r="M46" s="6"/>
    </row>
    <row r="47" spans="1:13" x14ac:dyDescent="0.3">
      <c r="A47" s="7" t="str">
        <f t="shared" si="3"/>
        <v/>
      </c>
      <c r="B47" s="6"/>
      <c r="C47" s="6"/>
      <c r="D47" s="8"/>
      <c r="E47" s="7" t="str">
        <f t="shared" si="4"/>
        <v/>
      </c>
      <c r="F47" s="6"/>
      <c r="G47" s="6"/>
      <c r="H47" s="6"/>
      <c r="I47" s="6"/>
      <c r="J47" s="6"/>
      <c r="K47" s="6"/>
      <c r="L47" s="9" t="str">
        <f t="shared" si="5"/>
        <v/>
      </c>
      <c r="M47" s="6"/>
    </row>
    <row r="48" spans="1:13" x14ac:dyDescent="0.3">
      <c r="A48" s="7" t="str">
        <f t="shared" si="3"/>
        <v/>
      </c>
      <c r="B48" s="6"/>
      <c r="C48" s="6"/>
      <c r="D48" s="8"/>
      <c r="E48" s="7" t="str">
        <f t="shared" si="4"/>
        <v/>
      </c>
      <c r="F48" s="6"/>
      <c r="G48" s="6"/>
      <c r="H48" s="6"/>
      <c r="I48" s="6"/>
      <c r="J48" s="6"/>
      <c r="K48" s="6"/>
      <c r="L48" s="9" t="str">
        <f t="shared" si="5"/>
        <v/>
      </c>
      <c r="M48" s="6"/>
    </row>
    <row r="49" spans="1:13" x14ac:dyDescent="0.3">
      <c r="A49" s="7" t="str">
        <f t="shared" si="3"/>
        <v/>
      </c>
      <c r="B49" s="6"/>
      <c r="C49" s="6"/>
      <c r="D49" s="8"/>
      <c r="E49" s="7" t="str">
        <f t="shared" si="4"/>
        <v/>
      </c>
      <c r="F49" s="6"/>
      <c r="G49" s="6"/>
      <c r="H49" s="6"/>
      <c r="I49" s="6"/>
      <c r="J49" s="6"/>
      <c r="K49" s="6"/>
      <c r="L49" s="9" t="str">
        <f t="shared" si="5"/>
        <v/>
      </c>
      <c r="M49" s="6"/>
    </row>
    <row r="50" spans="1:13" x14ac:dyDescent="0.3">
      <c r="A50" s="7" t="str">
        <f t="shared" si="3"/>
        <v/>
      </c>
      <c r="B50" s="6"/>
      <c r="C50" s="6"/>
      <c r="D50" s="8"/>
      <c r="E50" s="7" t="str">
        <f t="shared" si="4"/>
        <v/>
      </c>
      <c r="F50" s="6"/>
      <c r="G50" s="6"/>
      <c r="H50" s="6"/>
      <c r="I50" s="6"/>
      <c r="J50" s="6"/>
      <c r="K50" s="6"/>
      <c r="L50" s="9" t="str">
        <f t="shared" si="5"/>
        <v/>
      </c>
      <c r="M50" s="6"/>
    </row>
    <row r="51" spans="1:13" x14ac:dyDescent="0.3">
      <c r="A51" s="7" t="str">
        <f t="shared" si="3"/>
        <v/>
      </c>
      <c r="B51" s="6"/>
      <c r="C51" s="6"/>
      <c r="D51" s="8"/>
      <c r="E51" s="7" t="str">
        <f t="shared" si="4"/>
        <v/>
      </c>
      <c r="F51" s="6"/>
      <c r="G51" s="6"/>
      <c r="H51" s="6"/>
      <c r="I51" s="6"/>
      <c r="J51" s="6"/>
      <c r="K51" s="6"/>
      <c r="L51" s="9" t="str">
        <f t="shared" si="5"/>
        <v/>
      </c>
      <c r="M51" s="6"/>
    </row>
    <row r="52" spans="1:13" x14ac:dyDescent="0.3">
      <c r="A52" s="7" t="str">
        <f t="shared" si="3"/>
        <v/>
      </c>
      <c r="B52" s="6"/>
      <c r="C52" s="6"/>
      <c r="D52" s="8"/>
      <c r="E52" s="7" t="str">
        <f t="shared" si="4"/>
        <v/>
      </c>
      <c r="F52" s="6"/>
      <c r="G52" s="6"/>
      <c r="H52" s="6"/>
      <c r="I52" s="6"/>
      <c r="J52" s="6"/>
      <c r="K52" s="6"/>
      <c r="L52" s="9" t="str">
        <f t="shared" si="5"/>
        <v/>
      </c>
      <c r="M52" s="6"/>
    </row>
    <row r="53" spans="1:13" x14ac:dyDescent="0.3">
      <c r="A53" s="7" t="str">
        <f t="shared" si="3"/>
        <v/>
      </c>
      <c r="B53" s="6"/>
      <c r="C53" s="6"/>
      <c r="D53" s="8"/>
      <c r="E53" s="7" t="str">
        <f t="shared" si="4"/>
        <v/>
      </c>
      <c r="F53" s="6"/>
      <c r="G53" s="6"/>
      <c r="H53" s="6"/>
      <c r="I53" s="6"/>
      <c r="J53" s="6"/>
      <c r="K53" s="6"/>
      <c r="L53" s="9" t="str">
        <f t="shared" si="5"/>
        <v/>
      </c>
      <c r="M53" s="6"/>
    </row>
    <row r="54" spans="1:13" x14ac:dyDescent="0.3">
      <c r="A54" s="7" t="str">
        <f t="shared" si="3"/>
        <v/>
      </c>
      <c r="B54" s="6"/>
      <c r="C54" s="6"/>
      <c r="D54" s="8"/>
      <c r="E54" s="7" t="str">
        <f t="shared" si="4"/>
        <v/>
      </c>
      <c r="F54" s="6"/>
      <c r="G54" s="6"/>
      <c r="H54" s="6"/>
      <c r="I54" s="6"/>
      <c r="J54" s="6"/>
      <c r="K54" s="6"/>
      <c r="L54" s="9" t="str">
        <f t="shared" si="5"/>
        <v/>
      </c>
      <c r="M54" s="6"/>
    </row>
    <row r="55" spans="1:13" x14ac:dyDescent="0.3">
      <c r="A55" s="7" t="str">
        <f t="shared" si="3"/>
        <v/>
      </c>
      <c r="B55" s="6"/>
      <c r="C55" s="6"/>
      <c r="D55" s="8"/>
      <c r="E55" s="7" t="str">
        <f t="shared" si="4"/>
        <v/>
      </c>
      <c r="F55" s="6"/>
      <c r="G55" s="6"/>
      <c r="H55" s="6"/>
      <c r="I55" s="6"/>
      <c r="J55" s="6"/>
      <c r="K55" s="6"/>
      <c r="L55" s="9" t="str">
        <f t="shared" si="5"/>
        <v/>
      </c>
      <c r="M55" s="6"/>
    </row>
    <row r="56" spans="1:13" x14ac:dyDescent="0.3">
      <c r="A56" s="7" t="str">
        <f t="shared" si="3"/>
        <v/>
      </c>
      <c r="B56" s="6"/>
      <c r="C56" s="6"/>
      <c r="D56" s="8"/>
      <c r="E56" s="7" t="str">
        <f t="shared" si="4"/>
        <v/>
      </c>
      <c r="F56" s="6"/>
      <c r="G56" s="6"/>
      <c r="H56" s="6"/>
      <c r="I56" s="6"/>
      <c r="J56" s="6"/>
      <c r="K56" s="6"/>
      <c r="L56" s="9" t="str">
        <f t="shared" si="5"/>
        <v/>
      </c>
      <c r="M56" s="6"/>
    </row>
    <row r="57" spans="1:13" x14ac:dyDescent="0.3">
      <c r="A57" s="7" t="str">
        <f t="shared" si="3"/>
        <v/>
      </c>
      <c r="B57" s="6"/>
      <c r="C57" s="6"/>
      <c r="D57" s="8"/>
      <c r="E57" s="7" t="str">
        <f t="shared" si="4"/>
        <v/>
      </c>
      <c r="F57" s="6"/>
      <c r="G57" s="6"/>
      <c r="H57" s="6"/>
      <c r="I57" s="6"/>
      <c r="J57" s="6"/>
      <c r="K57" s="6"/>
      <c r="L57" s="9" t="str">
        <f t="shared" si="5"/>
        <v/>
      </c>
      <c r="M57" s="6"/>
    </row>
    <row r="58" spans="1:13" x14ac:dyDescent="0.3">
      <c r="A58" s="7" t="str">
        <f t="shared" si="3"/>
        <v/>
      </c>
      <c r="B58" s="6"/>
      <c r="C58" s="6"/>
      <c r="D58" s="8"/>
      <c r="E58" s="7" t="str">
        <f t="shared" si="4"/>
        <v/>
      </c>
      <c r="F58" s="6"/>
      <c r="G58" s="6"/>
      <c r="H58" s="6"/>
      <c r="I58" s="6"/>
      <c r="J58" s="6"/>
      <c r="K58" s="6"/>
      <c r="L58" s="9" t="str">
        <f t="shared" si="5"/>
        <v/>
      </c>
      <c r="M58" s="6"/>
    </row>
    <row r="59" spans="1:13" x14ac:dyDescent="0.3">
      <c r="A59" s="7" t="str">
        <f t="shared" si="3"/>
        <v/>
      </c>
      <c r="B59" s="6"/>
      <c r="C59" s="6"/>
      <c r="D59" s="8"/>
      <c r="E59" s="7" t="str">
        <f t="shared" si="4"/>
        <v/>
      </c>
      <c r="F59" s="6"/>
      <c r="G59" s="6"/>
      <c r="H59" s="6"/>
      <c r="I59" s="6"/>
      <c r="J59" s="6"/>
      <c r="K59" s="6"/>
      <c r="L59" s="9" t="str">
        <f t="shared" si="5"/>
        <v/>
      </c>
      <c r="M59" s="6"/>
    </row>
    <row r="60" spans="1:13" x14ac:dyDescent="0.3">
      <c r="A60" s="7" t="str">
        <f t="shared" si="3"/>
        <v/>
      </c>
      <c r="B60" s="6"/>
      <c r="C60" s="6"/>
      <c r="D60" s="8"/>
      <c r="E60" s="7" t="str">
        <f t="shared" si="4"/>
        <v/>
      </c>
      <c r="F60" s="6"/>
      <c r="G60" s="6"/>
      <c r="H60" s="6"/>
      <c r="I60" s="6"/>
      <c r="J60" s="6"/>
      <c r="K60" s="6"/>
      <c r="L60" s="9" t="str">
        <f t="shared" si="5"/>
        <v/>
      </c>
      <c r="M60" s="6"/>
    </row>
    <row r="61" spans="1:13" x14ac:dyDescent="0.3">
      <c r="A61" s="7" t="str">
        <f t="shared" si="3"/>
        <v/>
      </c>
      <c r="B61" s="6"/>
      <c r="C61" s="6"/>
      <c r="D61" s="8"/>
      <c r="E61" s="7" t="str">
        <f t="shared" si="4"/>
        <v/>
      </c>
      <c r="F61" s="6"/>
      <c r="G61" s="6"/>
      <c r="H61" s="6"/>
      <c r="I61" s="6"/>
      <c r="J61" s="6"/>
      <c r="K61" s="6"/>
      <c r="L61" s="9" t="str">
        <f t="shared" si="5"/>
        <v/>
      </c>
      <c r="M61" s="6"/>
    </row>
    <row r="62" spans="1:13" x14ac:dyDescent="0.3">
      <c r="A62" s="7" t="str">
        <f t="shared" si="3"/>
        <v/>
      </c>
      <c r="B62" s="6"/>
      <c r="C62" s="6"/>
      <c r="D62" s="8"/>
      <c r="E62" s="7" t="str">
        <f t="shared" si="4"/>
        <v/>
      </c>
      <c r="F62" s="6"/>
      <c r="G62" s="6"/>
      <c r="H62" s="6"/>
      <c r="I62" s="6"/>
      <c r="J62" s="6"/>
      <c r="K62" s="6"/>
      <c r="L62" s="9" t="str">
        <f t="shared" si="5"/>
        <v/>
      </c>
      <c r="M62" s="6"/>
    </row>
    <row r="63" spans="1:13" x14ac:dyDescent="0.3">
      <c r="A63" s="7" t="str">
        <f t="shared" si="3"/>
        <v/>
      </c>
      <c r="B63" s="6"/>
      <c r="C63" s="6"/>
      <c r="D63" s="8"/>
      <c r="E63" s="7" t="str">
        <f t="shared" si="4"/>
        <v/>
      </c>
      <c r="F63" s="6"/>
      <c r="G63" s="6"/>
      <c r="H63" s="6"/>
      <c r="I63" s="6"/>
      <c r="J63" s="6"/>
      <c r="K63" s="6"/>
      <c r="L63" s="9" t="str">
        <f t="shared" si="5"/>
        <v/>
      </c>
      <c r="M63" s="6"/>
    </row>
    <row r="64" spans="1:13" x14ac:dyDescent="0.3">
      <c r="A64" s="7" t="str">
        <f t="shared" si="3"/>
        <v/>
      </c>
      <c r="B64" s="6"/>
      <c r="C64" s="6"/>
      <c r="D64" s="8"/>
      <c r="E64" s="7" t="str">
        <f t="shared" si="4"/>
        <v/>
      </c>
      <c r="F64" s="6"/>
      <c r="G64" s="6"/>
      <c r="H64" s="6"/>
      <c r="I64" s="6"/>
      <c r="J64" s="6"/>
      <c r="K64" s="6"/>
      <c r="L64" s="9" t="str">
        <f t="shared" si="5"/>
        <v/>
      </c>
      <c r="M64" s="6"/>
    </row>
    <row r="65" spans="1:13" x14ac:dyDescent="0.3">
      <c r="A65" s="7" t="str">
        <f t="shared" si="3"/>
        <v/>
      </c>
      <c r="B65" s="6"/>
      <c r="C65" s="6"/>
      <c r="D65" s="8"/>
      <c r="E65" s="7" t="str">
        <f t="shared" si="4"/>
        <v/>
      </c>
      <c r="F65" s="6"/>
      <c r="G65" s="6"/>
      <c r="H65" s="6"/>
      <c r="I65" s="6"/>
      <c r="J65" s="6"/>
      <c r="K65" s="6"/>
      <c r="L65" s="9" t="str">
        <f t="shared" si="5"/>
        <v/>
      </c>
      <c r="M65" s="6"/>
    </row>
    <row r="66" spans="1:13" x14ac:dyDescent="0.3">
      <c r="A66" s="7" t="str">
        <f t="shared" ref="A66:A97" si="6">IF(B66="","",ROW()-1)</f>
        <v/>
      </c>
      <c r="B66" s="6"/>
      <c r="C66" s="6"/>
      <c r="D66" s="8"/>
      <c r="E66" s="7" t="str">
        <f t="shared" ref="E66:E97" si="7">IF(D66="","",DATEDIF(D66,DATE(2026,6,20),"Y"))</f>
        <v/>
      </c>
      <c r="F66" s="6"/>
      <c r="G66" s="6"/>
      <c r="H66" s="6"/>
      <c r="I66" s="6"/>
      <c r="J66" s="6"/>
      <c r="K66" s="6"/>
      <c r="L66" s="9" t="str">
        <f t="shared" ref="L66:L97" si="8">IF(COUNTA(H66:J66)=0,"",IF(K66="Sí",IF(AND(J66="Sí",OR(H66="Sí",I66="Sí")),25,IF(J66="Sí",20,IF(OR(H66="Sí",I66="Sí"),15,0))),IF(AND(J66="Sí",OR(H66="Sí",I66="Sí")),35,IF(J66="Sí",25,IF(OR(H66="Sí",I66="Sí"),20,0)))))</f>
        <v/>
      </c>
      <c r="M66" s="6"/>
    </row>
    <row r="67" spans="1:13" x14ac:dyDescent="0.3">
      <c r="A67" s="7" t="str">
        <f t="shared" si="6"/>
        <v/>
      </c>
      <c r="B67" s="6"/>
      <c r="C67" s="6"/>
      <c r="D67" s="8"/>
      <c r="E67" s="7" t="str">
        <f t="shared" si="7"/>
        <v/>
      </c>
      <c r="F67" s="6"/>
      <c r="G67" s="6"/>
      <c r="H67" s="6"/>
      <c r="I67" s="6"/>
      <c r="J67" s="6"/>
      <c r="K67" s="6"/>
      <c r="L67" s="9" t="str">
        <f t="shared" si="8"/>
        <v/>
      </c>
      <c r="M67" s="6"/>
    </row>
    <row r="68" spans="1:13" x14ac:dyDescent="0.3">
      <c r="A68" s="7" t="str">
        <f t="shared" si="6"/>
        <v/>
      </c>
      <c r="B68" s="6"/>
      <c r="C68" s="6"/>
      <c r="D68" s="8"/>
      <c r="E68" s="7" t="str">
        <f t="shared" si="7"/>
        <v/>
      </c>
      <c r="F68" s="6"/>
      <c r="G68" s="6"/>
      <c r="H68" s="6"/>
      <c r="I68" s="6"/>
      <c r="J68" s="6"/>
      <c r="K68" s="6"/>
      <c r="L68" s="9" t="str">
        <f t="shared" si="8"/>
        <v/>
      </c>
      <c r="M68" s="6"/>
    </row>
    <row r="69" spans="1:13" x14ac:dyDescent="0.3">
      <c r="A69" s="7" t="str">
        <f t="shared" si="6"/>
        <v/>
      </c>
      <c r="B69" s="6"/>
      <c r="C69" s="6"/>
      <c r="D69" s="8"/>
      <c r="E69" s="7" t="str">
        <f t="shared" si="7"/>
        <v/>
      </c>
      <c r="F69" s="6"/>
      <c r="G69" s="6"/>
      <c r="H69" s="6"/>
      <c r="I69" s="6"/>
      <c r="J69" s="6"/>
      <c r="K69" s="6"/>
      <c r="L69" s="9" t="str">
        <f t="shared" si="8"/>
        <v/>
      </c>
      <c r="M69" s="6"/>
    </row>
    <row r="70" spans="1:13" x14ac:dyDescent="0.3">
      <c r="A70" s="7" t="str">
        <f t="shared" si="6"/>
        <v/>
      </c>
      <c r="B70" s="6"/>
      <c r="C70" s="6"/>
      <c r="D70" s="8"/>
      <c r="E70" s="7" t="str">
        <f t="shared" si="7"/>
        <v/>
      </c>
      <c r="F70" s="6"/>
      <c r="G70" s="6"/>
      <c r="H70" s="6"/>
      <c r="I70" s="6"/>
      <c r="J70" s="6"/>
      <c r="K70" s="6"/>
      <c r="L70" s="9" t="str">
        <f t="shared" si="8"/>
        <v/>
      </c>
      <c r="M70" s="6"/>
    </row>
    <row r="71" spans="1:13" x14ac:dyDescent="0.3">
      <c r="A71" s="7" t="str">
        <f t="shared" si="6"/>
        <v/>
      </c>
      <c r="B71" s="6"/>
      <c r="C71" s="6"/>
      <c r="D71" s="8"/>
      <c r="E71" s="7" t="str">
        <f t="shared" si="7"/>
        <v/>
      </c>
      <c r="F71" s="6"/>
      <c r="G71" s="6"/>
      <c r="H71" s="6"/>
      <c r="I71" s="6"/>
      <c r="J71" s="6"/>
      <c r="K71" s="6"/>
      <c r="L71" s="9" t="str">
        <f t="shared" si="8"/>
        <v/>
      </c>
      <c r="M71" s="6"/>
    </row>
    <row r="72" spans="1:13" x14ac:dyDescent="0.3">
      <c r="A72" s="7" t="str">
        <f t="shared" si="6"/>
        <v/>
      </c>
      <c r="B72" s="6"/>
      <c r="C72" s="6"/>
      <c r="D72" s="8"/>
      <c r="E72" s="7" t="str">
        <f t="shared" si="7"/>
        <v/>
      </c>
      <c r="F72" s="6"/>
      <c r="G72" s="6"/>
      <c r="H72" s="6"/>
      <c r="I72" s="6"/>
      <c r="J72" s="6"/>
      <c r="K72" s="6"/>
      <c r="L72" s="9" t="str">
        <f t="shared" si="8"/>
        <v/>
      </c>
      <c r="M72" s="6"/>
    </row>
    <row r="73" spans="1:13" x14ac:dyDescent="0.3">
      <c r="A73" s="7" t="str">
        <f t="shared" si="6"/>
        <v/>
      </c>
      <c r="B73" s="6"/>
      <c r="C73" s="6"/>
      <c r="D73" s="8"/>
      <c r="E73" s="7" t="str">
        <f t="shared" si="7"/>
        <v/>
      </c>
      <c r="F73" s="6"/>
      <c r="G73" s="6"/>
      <c r="H73" s="6"/>
      <c r="I73" s="6"/>
      <c r="J73" s="6"/>
      <c r="K73" s="6"/>
      <c r="L73" s="9" t="str">
        <f t="shared" si="8"/>
        <v/>
      </c>
      <c r="M73" s="6"/>
    </row>
    <row r="74" spans="1:13" x14ac:dyDescent="0.3">
      <c r="A74" s="7" t="str">
        <f t="shared" si="6"/>
        <v/>
      </c>
      <c r="B74" s="6"/>
      <c r="C74" s="6"/>
      <c r="D74" s="8"/>
      <c r="E74" s="7" t="str">
        <f t="shared" si="7"/>
        <v/>
      </c>
      <c r="F74" s="6"/>
      <c r="G74" s="6"/>
      <c r="H74" s="6"/>
      <c r="I74" s="6"/>
      <c r="J74" s="6"/>
      <c r="K74" s="6"/>
      <c r="L74" s="9" t="str">
        <f t="shared" si="8"/>
        <v/>
      </c>
      <c r="M74" s="6"/>
    </row>
    <row r="75" spans="1:13" x14ac:dyDescent="0.3">
      <c r="A75" s="7" t="str">
        <f t="shared" si="6"/>
        <v/>
      </c>
      <c r="B75" s="6"/>
      <c r="C75" s="6"/>
      <c r="D75" s="8"/>
      <c r="E75" s="7" t="str">
        <f t="shared" si="7"/>
        <v/>
      </c>
      <c r="F75" s="6"/>
      <c r="G75" s="6"/>
      <c r="H75" s="6"/>
      <c r="I75" s="6"/>
      <c r="J75" s="6"/>
      <c r="K75" s="6"/>
      <c r="L75" s="9" t="str">
        <f t="shared" si="8"/>
        <v/>
      </c>
      <c r="M75" s="6"/>
    </row>
    <row r="76" spans="1:13" x14ac:dyDescent="0.3">
      <c r="A76" s="7" t="str">
        <f t="shared" si="6"/>
        <v/>
      </c>
      <c r="B76" s="6"/>
      <c r="C76" s="6"/>
      <c r="D76" s="8"/>
      <c r="E76" s="7" t="str">
        <f t="shared" si="7"/>
        <v/>
      </c>
      <c r="F76" s="6"/>
      <c r="G76" s="6"/>
      <c r="H76" s="6"/>
      <c r="I76" s="6"/>
      <c r="J76" s="6"/>
      <c r="K76" s="6"/>
      <c r="L76" s="9" t="str">
        <f t="shared" si="8"/>
        <v/>
      </c>
      <c r="M76" s="6"/>
    </row>
    <row r="77" spans="1:13" x14ac:dyDescent="0.3">
      <c r="A77" s="7" t="str">
        <f t="shared" si="6"/>
        <v/>
      </c>
      <c r="B77" s="6"/>
      <c r="C77" s="6"/>
      <c r="D77" s="8"/>
      <c r="E77" s="7" t="str">
        <f t="shared" si="7"/>
        <v/>
      </c>
      <c r="F77" s="6"/>
      <c r="G77" s="6"/>
      <c r="H77" s="6"/>
      <c r="I77" s="6"/>
      <c r="J77" s="6"/>
      <c r="K77" s="6"/>
      <c r="L77" s="9" t="str">
        <f t="shared" si="8"/>
        <v/>
      </c>
      <c r="M77" s="6"/>
    </row>
    <row r="78" spans="1:13" x14ac:dyDescent="0.3">
      <c r="A78" s="7" t="str">
        <f t="shared" si="6"/>
        <v/>
      </c>
      <c r="B78" s="6"/>
      <c r="C78" s="6"/>
      <c r="D78" s="8"/>
      <c r="E78" s="7" t="str">
        <f t="shared" si="7"/>
        <v/>
      </c>
      <c r="F78" s="6"/>
      <c r="G78" s="6"/>
      <c r="H78" s="6"/>
      <c r="I78" s="6"/>
      <c r="J78" s="6"/>
      <c r="K78" s="6"/>
      <c r="L78" s="9" t="str">
        <f t="shared" si="8"/>
        <v/>
      </c>
      <c r="M78" s="6"/>
    </row>
    <row r="79" spans="1:13" x14ac:dyDescent="0.3">
      <c r="A79" s="7" t="str">
        <f t="shared" si="6"/>
        <v/>
      </c>
      <c r="B79" s="6"/>
      <c r="C79" s="6"/>
      <c r="D79" s="8"/>
      <c r="E79" s="7" t="str">
        <f t="shared" si="7"/>
        <v/>
      </c>
      <c r="F79" s="6"/>
      <c r="G79" s="6"/>
      <c r="H79" s="6"/>
      <c r="I79" s="6"/>
      <c r="J79" s="6"/>
      <c r="K79" s="6"/>
      <c r="L79" s="9" t="str">
        <f t="shared" si="8"/>
        <v/>
      </c>
      <c r="M79" s="6"/>
    </row>
    <row r="80" spans="1:13" x14ac:dyDescent="0.3">
      <c r="A80" s="7" t="str">
        <f t="shared" si="6"/>
        <v/>
      </c>
      <c r="B80" s="6"/>
      <c r="C80" s="6"/>
      <c r="D80" s="8"/>
      <c r="E80" s="7" t="str">
        <f t="shared" si="7"/>
        <v/>
      </c>
      <c r="F80" s="6"/>
      <c r="G80" s="6"/>
      <c r="H80" s="6"/>
      <c r="I80" s="6"/>
      <c r="J80" s="6"/>
      <c r="K80" s="6"/>
      <c r="L80" s="9" t="str">
        <f t="shared" si="8"/>
        <v/>
      </c>
      <c r="M80" s="6"/>
    </row>
    <row r="81" spans="1:13" x14ac:dyDescent="0.3">
      <c r="A81" s="7" t="str">
        <f t="shared" si="6"/>
        <v/>
      </c>
      <c r="B81" s="6"/>
      <c r="C81" s="6"/>
      <c r="D81" s="8"/>
      <c r="E81" s="7" t="str">
        <f t="shared" si="7"/>
        <v/>
      </c>
      <c r="F81" s="6"/>
      <c r="G81" s="6"/>
      <c r="H81" s="6"/>
      <c r="I81" s="6"/>
      <c r="J81" s="6"/>
      <c r="K81" s="6"/>
      <c r="L81" s="9" t="str">
        <f t="shared" si="8"/>
        <v/>
      </c>
      <c r="M81" s="6"/>
    </row>
    <row r="82" spans="1:13" x14ac:dyDescent="0.3">
      <c r="A82" s="7" t="str">
        <f t="shared" si="6"/>
        <v/>
      </c>
      <c r="B82" s="6"/>
      <c r="C82" s="6"/>
      <c r="D82" s="8"/>
      <c r="E82" s="7" t="str">
        <f t="shared" si="7"/>
        <v/>
      </c>
      <c r="F82" s="6"/>
      <c r="G82" s="6"/>
      <c r="H82" s="6"/>
      <c r="I82" s="6"/>
      <c r="J82" s="6"/>
      <c r="K82" s="6"/>
      <c r="L82" s="9" t="str">
        <f t="shared" si="8"/>
        <v/>
      </c>
      <c r="M82" s="6"/>
    </row>
    <row r="83" spans="1:13" x14ac:dyDescent="0.3">
      <c r="A83" s="7" t="str">
        <f t="shared" si="6"/>
        <v/>
      </c>
      <c r="B83" s="6"/>
      <c r="C83" s="6"/>
      <c r="D83" s="8"/>
      <c r="E83" s="7" t="str">
        <f t="shared" si="7"/>
        <v/>
      </c>
      <c r="F83" s="6"/>
      <c r="G83" s="6"/>
      <c r="H83" s="6"/>
      <c r="I83" s="6"/>
      <c r="J83" s="6"/>
      <c r="K83" s="6"/>
      <c r="L83" s="9" t="str">
        <f t="shared" si="8"/>
        <v/>
      </c>
      <c r="M83" s="6"/>
    </row>
    <row r="84" spans="1:13" x14ac:dyDescent="0.3">
      <c r="A84" s="7" t="str">
        <f t="shared" si="6"/>
        <v/>
      </c>
      <c r="B84" s="6"/>
      <c r="C84" s="6"/>
      <c r="D84" s="8"/>
      <c r="E84" s="7" t="str">
        <f t="shared" si="7"/>
        <v/>
      </c>
      <c r="F84" s="6"/>
      <c r="G84" s="6"/>
      <c r="H84" s="6"/>
      <c r="I84" s="6"/>
      <c r="J84" s="6"/>
      <c r="K84" s="6"/>
      <c r="L84" s="9" t="str">
        <f t="shared" si="8"/>
        <v/>
      </c>
      <c r="M84" s="6"/>
    </row>
    <row r="85" spans="1:13" x14ac:dyDescent="0.3">
      <c r="A85" s="7" t="str">
        <f t="shared" si="6"/>
        <v/>
      </c>
      <c r="B85" s="6"/>
      <c r="C85" s="6"/>
      <c r="D85" s="8"/>
      <c r="E85" s="7" t="str">
        <f t="shared" si="7"/>
        <v/>
      </c>
      <c r="F85" s="6"/>
      <c r="G85" s="6"/>
      <c r="H85" s="6"/>
      <c r="I85" s="6"/>
      <c r="J85" s="6"/>
      <c r="K85" s="6"/>
      <c r="L85" s="9" t="str">
        <f t="shared" si="8"/>
        <v/>
      </c>
      <c r="M85" s="6"/>
    </row>
    <row r="86" spans="1:13" x14ac:dyDescent="0.3">
      <c r="A86" s="7" t="str">
        <f t="shared" si="6"/>
        <v/>
      </c>
      <c r="B86" s="6"/>
      <c r="C86" s="6"/>
      <c r="D86" s="8"/>
      <c r="E86" s="7" t="str">
        <f t="shared" si="7"/>
        <v/>
      </c>
      <c r="F86" s="6"/>
      <c r="G86" s="6"/>
      <c r="H86" s="6"/>
      <c r="I86" s="6"/>
      <c r="J86" s="6"/>
      <c r="K86" s="6"/>
      <c r="L86" s="9" t="str">
        <f t="shared" si="8"/>
        <v/>
      </c>
      <c r="M86" s="6"/>
    </row>
    <row r="87" spans="1:13" x14ac:dyDescent="0.3">
      <c r="A87" s="7" t="str">
        <f t="shared" si="6"/>
        <v/>
      </c>
      <c r="B87" s="6"/>
      <c r="C87" s="6"/>
      <c r="D87" s="8"/>
      <c r="E87" s="7" t="str">
        <f t="shared" si="7"/>
        <v/>
      </c>
      <c r="F87" s="6"/>
      <c r="G87" s="6"/>
      <c r="H87" s="6"/>
      <c r="I87" s="6"/>
      <c r="J87" s="6"/>
      <c r="K87" s="6"/>
      <c r="L87" s="9" t="str">
        <f t="shared" si="8"/>
        <v/>
      </c>
      <c r="M87" s="6"/>
    </row>
    <row r="88" spans="1:13" x14ac:dyDescent="0.3">
      <c r="A88" s="7" t="str">
        <f t="shared" si="6"/>
        <v/>
      </c>
      <c r="B88" s="6"/>
      <c r="C88" s="6"/>
      <c r="D88" s="8"/>
      <c r="E88" s="7" t="str">
        <f t="shared" si="7"/>
        <v/>
      </c>
      <c r="F88" s="6"/>
      <c r="G88" s="6"/>
      <c r="H88" s="6"/>
      <c r="I88" s="6"/>
      <c r="J88" s="6"/>
      <c r="K88" s="6"/>
      <c r="L88" s="9" t="str">
        <f t="shared" si="8"/>
        <v/>
      </c>
      <c r="M88" s="6"/>
    </row>
    <row r="89" spans="1:13" x14ac:dyDescent="0.3">
      <c r="A89" s="7" t="str">
        <f t="shared" si="6"/>
        <v/>
      </c>
      <c r="B89" s="6"/>
      <c r="C89" s="6"/>
      <c r="D89" s="8"/>
      <c r="E89" s="7" t="str">
        <f t="shared" si="7"/>
        <v/>
      </c>
      <c r="F89" s="6"/>
      <c r="G89" s="6"/>
      <c r="H89" s="6"/>
      <c r="I89" s="6"/>
      <c r="J89" s="6"/>
      <c r="K89" s="6"/>
      <c r="L89" s="9" t="str">
        <f t="shared" si="8"/>
        <v/>
      </c>
      <c r="M89" s="6"/>
    </row>
    <row r="90" spans="1:13" x14ac:dyDescent="0.3">
      <c r="A90" s="7" t="str">
        <f t="shared" si="6"/>
        <v/>
      </c>
      <c r="B90" s="6"/>
      <c r="C90" s="6"/>
      <c r="D90" s="8"/>
      <c r="E90" s="7" t="str">
        <f t="shared" si="7"/>
        <v/>
      </c>
      <c r="F90" s="6"/>
      <c r="G90" s="6"/>
      <c r="H90" s="6"/>
      <c r="I90" s="6"/>
      <c r="J90" s="6"/>
      <c r="K90" s="6"/>
      <c r="L90" s="9" t="str">
        <f t="shared" si="8"/>
        <v/>
      </c>
      <c r="M90" s="6"/>
    </row>
    <row r="91" spans="1:13" x14ac:dyDescent="0.3">
      <c r="A91" s="7" t="str">
        <f t="shared" si="6"/>
        <v/>
      </c>
      <c r="B91" s="6"/>
      <c r="C91" s="6"/>
      <c r="D91" s="8"/>
      <c r="E91" s="7" t="str">
        <f t="shared" si="7"/>
        <v/>
      </c>
      <c r="F91" s="6"/>
      <c r="G91" s="6"/>
      <c r="H91" s="6"/>
      <c r="I91" s="6"/>
      <c r="J91" s="6"/>
      <c r="K91" s="6"/>
      <c r="L91" s="9" t="str">
        <f t="shared" si="8"/>
        <v/>
      </c>
      <c r="M91" s="6"/>
    </row>
    <row r="92" spans="1:13" x14ac:dyDescent="0.3">
      <c r="A92" s="7" t="str">
        <f t="shared" si="6"/>
        <v/>
      </c>
      <c r="B92" s="6"/>
      <c r="C92" s="6"/>
      <c r="D92" s="8"/>
      <c r="E92" s="7" t="str">
        <f t="shared" si="7"/>
        <v/>
      </c>
      <c r="F92" s="6"/>
      <c r="G92" s="6"/>
      <c r="H92" s="6"/>
      <c r="I92" s="6"/>
      <c r="J92" s="6"/>
      <c r="K92" s="6"/>
      <c r="L92" s="9" t="str">
        <f t="shared" si="8"/>
        <v/>
      </c>
      <c r="M92" s="6"/>
    </row>
    <row r="93" spans="1:13" x14ac:dyDescent="0.3">
      <c r="A93" s="7" t="str">
        <f t="shared" si="6"/>
        <v/>
      </c>
      <c r="B93" s="6"/>
      <c r="C93" s="6"/>
      <c r="D93" s="8"/>
      <c r="E93" s="7" t="str">
        <f t="shared" si="7"/>
        <v/>
      </c>
      <c r="F93" s="6"/>
      <c r="G93" s="6"/>
      <c r="H93" s="6"/>
      <c r="I93" s="6"/>
      <c r="J93" s="6"/>
      <c r="K93" s="6"/>
      <c r="L93" s="9" t="str">
        <f t="shared" si="8"/>
        <v/>
      </c>
      <c r="M93" s="6"/>
    </row>
    <row r="94" spans="1:13" x14ac:dyDescent="0.3">
      <c r="A94" s="7" t="str">
        <f t="shared" si="6"/>
        <v/>
      </c>
      <c r="B94" s="6"/>
      <c r="C94" s="6"/>
      <c r="D94" s="8"/>
      <c r="E94" s="7" t="str">
        <f t="shared" si="7"/>
        <v/>
      </c>
      <c r="F94" s="6"/>
      <c r="G94" s="6"/>
      <c r="H94" s="6"/>
      <c r="I94" s="6"/>
      <c r="J94" s="6"/>
      <c r="K94" s="6"/>
      <c r="L94" s="9" t="str">
        <f t="shared" si="8"/>
        <v/>
      </c>
      <c r="M94" s="6"/>
    </row>
    <row r="95" spans="1:13" x14ac:dyDescent="0.3">
      <c r="A95" s="7" t="str">
        <f t="shared" si="6"/>
        <v/>
      </c>
      <c r="B95" s="6"/>
      <c r="C95" s="6"/>
      <c r="D95" s="8"/>
      <c r="E95" s="7" t="str">
        <f t="shared" si="7"/>
        <v/>
      </c>
      <c r="F95" s="6"/>
      <c r="G95" s="6"/>
      <c r="H95" s="6"/>
      <c r="I95" s="6"/>
      <c r="J95" s="6"/>
      <c r="K95" s="6"/>
      <c r="L95" s="9" t="str">
        <f t="shared" si="8"/>
        <v/>
      </c>
      <c r="M95" s="6"/>
    </row>
    <row r="96" spans="1:13" x14ac:dyDescent="0.3">
      <c r="A96" s="7" t="str">
        <f t="shared" si="6"/>
        <v/>
      </c>
      <c r="B96" s="6"/>
      <c r="C96" s="6"/>
      <c r="D96" s="8"/>
      <c r="E96" s="7" t="str">
        <f t="shared" si="7"/>
        <v/>
      </c>
      <c r="F96" s="6"/>
      <c r="G96" s="6"/>
      <c r="H96" s="6"/>
      <c r="I96" s="6"/>
      <c r="J96" s="6"/>
      <c r="K96" s="6"/>
      <c r="L96" s="9" t="str">
        <f t="shared" si="8"/>
        <v/>
      </c>
      <c r="M96" s="6"/>
    </row>
    <row r="97" spans="1:13" x14ac:dyDescent="0.3">
      <c r="A97" s="7" t="str">
        <f t="shared" si="6"/>
        <v/>
      </c>
      <c r="B97" s="6"/>
      <c r="C97" s="6"/>
      <c r="D97" s="8"/>
      <c r="E97" s="7" t="str">
        <f t="shared" si="7"/>
        <v/>
      </c>
      <c r="F97" s="6"/>
      <c r="G97" s="6"/>
      <c r="H97" s="6"/>
      <c r="I97" s="6"/>
      <c r="J97" s="6"/>
      <c r="K97" s="6"/>
      <c r="L97" s="9" t="str">
        <f t="shared" si="8"/>
        <v/>
      </c>
      <c r="M97" s="6"/>
    </row>
    <row r="98" spans="1:13" x14ac:dyDescent="0.3">
      <c r="A98" s="7" t="str">
        <f t="shared" ref="A98:A129" si="9">IF(B98="","",ROW()-1)</f>
        <v/>
      </c>
      <c r="B98" s="6"/>
      <c r="C98" s="6"/>
      <c r="D98" s="8"/>
      <c r="E98" s="7" t="str">
        <f t="shared" ref="E98:E129" si="10">IF(D98="","",DATEDIF(D98,DATE(2026,6,20),"Y"))</f>
        <v/>
      </c>
      <c r="F98" s="6"/>
      <c r="G98" s="6"/>
      <c r="H98" s="6"/>
      <c r="I98" s="6"/>
      <c r="J98" s="6"/>
      <c r="K98" s="6"/>
      <c r="L98" s="9" t="str">
        <f t="shared" ref="L98:L129" si="11">IF(COUNTA(H98:J98)=0,"",IF(K98="Sí",IF(AND(J98="Sí",OR(H98="Sí",I98="Sí")),25,IF(J98="Sí",20,IF(OR(H98="Sí",I98="Sí"),15,0))),IF(AND(J98="Sí",OR(H98="Sí",I98="Sí")),35,IF(J98="Sí",25,IF(OR(H98="Sí",I98="Sí"),20,0)))))</f>
        <v/>
      </c>
      <c r="M98" s="6"/>
    </row>
    <row r="99" spans="1:13" x14ac:dyDescent="0.3">
      <c r="A99" s="7" t="str">
        <f t="shared" si="9"/>
        <v/>
      </c>
      <c r="B99" s="6"/>
      <c r="C99" s="6"/>
      <c r="D99" s="8"/>
      <c r="E99" s="7" t="str">
        <f t="shared" si="10"/>
        <v/>
      </c>
      <c r="F99" s="6"/>
      <c r="G99" s="6"/>
      <c r="H99" s="6"/>
      <c r="I99" s="6"/>
      <c r="J99" s="6"/>
      <c r="K99" s="6"/>
      <c r="L99" s="9" t="str">
        <f t="shared" si="11"/>
        <v/>
      </c>
      <c r="M99" s="6"/>
    </row>
    <row r="100" spans="1:13" x14ac:dyDescent="0.3">
      <c r="A100" s="7" t="str">
        <f t="shared" si="9"/>
        <v/>
      </c>
      <c r="B100" s="6"/>
      <c r="C100" s="6"/>
      <c r="D100" s="8"/>
      <c r="E100" s="7" t="str">
        <f t="shared" si="10"/>
        <v/>
      </c>
      <c r="F100" s="6"/>
      <c r="G100" s="6"/>
      <c r="H100" s="6"/>
      <c r="I100" s="6"/>
      <c r="J100" s="6"/>
      <c r="K100" s="6"/>
      <c r="L100" s="9" t="str">
        <f t="shared" si="11"/>
        <v/>
      </c>
      <c r="M100" s="6"/>
    </row>
    <row r="101" spans="1:13" x14ac:dyDescent="0.3">
      <c r="A101" s="7" t="str">
        <f t="shared" si="9"/>
        <v/>
      </c>
      <c r="B101" s="6"/>
      <c r="C101" s="6"/>
      <c r="D101" s="8"/>
      <c r="E101" s="7" t="str">
        <f t="shared" si="10"/>
        <v/>
      </c>
      <c r="F101" s="6"/>
      <c r="G101" s="6"/>
      <c r="H101" s="6"/>
      <c r="I101" s="6"/>
      <c r="J101" s="6"/>
      <c r="K101" s="6"/>
      <c r="L101" s="9" t="str">
        <f t="shared" si="11"/>
        <v/>
      </c>
      <c r="M101" s="6"/>
    </row>
  </sheetData>
  <conditionalFormatting sqref="L2:L101">
    <cfRule type="cellIs" dxfId="0" priority="1" operator="equal">
      <formula>0</formula>
    </cfRule>
  </conditionalFormatting>
  <dataValidations count="2">
    <dataValidation type="list" allowBlank="1" sqref="M2:M101 H2:K101" xr:uid="{00000000-0002-0000-0200-000000000000}">
      <formula1>"Sí,No"</formula1>
    </dataValidation>
    <dataValidation type="list" allowBlank="1" sqref="G2:G101" xr:uid="{00000000-0002-0000-0200-000005000000}">
      <formula1>"Principiantes,Intermedios,Avanzados"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>
      <selection sqref="A1:H1"/>
    </sheetView>
  </sheetViews>
  <sheetFormatPr baseColWidth="10" defaultColWidth="8.88671875" defaultRowHeight="14.4" x14ac:dyDescent="0.3"/>
  <cols>
    <col min="1" max="1" width="30" customWidth="1"/>
    <col min="2" max="2" width="18" customWidth="1"/>
    <col min="4" max="4" width="24" customWidth="1"/>
    <col min="5" max="5" width="18" customWidth="1"/>
    <col min="6" max="6" width="38" customWidth="1"/>
  </cols>
  <sheetData>
    <row r="1" spans="1:8" x14ac:dyDescent="0.3">
      <c r="A1" s="12" t="s">
        <v>49</v>
      </c>
      <c r="B1" s="13"/>
      <c r="C1" s="13"/>
      <c r="D1" s="13"/>
      <c r="E1" s="13"/>
      <c r="F1" s="13"/>
      <c r="G1" s="13"/>
      <c r="H1" s="13"/>
    </row>
    <row r="3" spans="1:8" x14ac:dyDescent="0.3">
      <c r="A3" s="2" t="s">
        <v>50</v>
      </c>
      <c r="B3" s="10">
        <f>COUNTA(IAIJUTSU!B2:B101)</f>
        <v>0</v>
      </c>
      <c r="D3" s="1" t="s">
        <v>51</v>
      </c>
      <c r="E3" s="1" t="s">
        <v>52</v>
      </c>
      <c r="F3" s="1" t="s">
        <v>53</v>
      </c>
    </row>
    <row r="4" spans="1:8" x14ac:dyDescent="0.3">
      <c r="A4" s="2" t="s">
        <v>54</v>
      </c>
      <c r="B4" s="10">
        <f>COUNTIF(IAIJUTSU!H2:H101,"Sí")</f>
        <v>0</v>
      </c>
      <c r="D4" t="s">
        <v>55</v>
      </c>
      <c r="E4">
        <f>COUNTIF(IAIJUTSU!H2:J101,"Sí")</f>
        <v>0</v>
      </c>
      <c r="F4" t="s">
        <v>56</v>
      </c>
    </row>
    <row r="5" spans="1:8" x14ac:dyDescent="0.3">
      <c r="A5" s="2" t="s">
        <v>57</v>
      </c>
      <c r="B5" s="10">
        <f>COUNTIF(IAIJUTSU!I2:I101,"Sí")</f>
        <v>0</v>
      </c>
      <c r="D5" t="s">
        <v>58</v>
      </c>
      <c r="E5">
        <f>COUNTIF(IAIJUTSU!M2:M101,"No")</f>
        <v>0</v>
      </c>
      <c r="F5" t="s">
        <v>59</v>
      </c>
    </row>
    <row r="6" spans="1:8" x14ac:dyDescent="0.3">
      <c r="A6" s="2" t="s">
        <v>60</v>
      </c>
      <c r="B6" s="10">
        <f>COUNTIF(IAIJUTSU!J2:J101,"Sí")</f>
        <v>0</v>
      </c>
      <c r="D6" t="s">
        <v>61</v>
      </c>
      <c r="E6">
        <f>COUNTBLANK(IAIJUTSU!G2:G101)-COUNTBLANK(IAIJUTSU!B2:B101)</f>
        <v>0</v>
      </c>
      <c r="F6" t="s">
        <v>62</v>
      </c>
    </row>
    <row r="7" spans="1:8" x14ac:dyDescent="0.3">
      <c r="A7" s="2" t="s">
        <v>63</v>
      </c>
      <c r="B7" s="10">
        <f>COUNTIF(IAIJUTSU!K2:K101,"Sí")</f>
        <v>0</v>
      </c>
      <c r="D7" t="s">
        <v>64</v>
      </c>
      <c r="E7">
        <f>COUNTBLANK(IAIJUTSU!K2:K101)-COUNTBLANK(IAIJUTSU!B2:B101)</f>
        <v>0</v>
      </c>
      <c r="F7" t="s">
        <v>65</v>
      </c>
    </row>
    <row r="8" spans="1:8" x14ac:dyDescent="0.3">
      <c r="A8" s="2" t="s">
        <v>66</v>
      </c>
      <c r="B8" s="10">
        <f>COUNTIF(IAIJUTSU!K2:K101,"No")</f>
        <v>0</v>
      </c>
    </row>
    <row r="9" spans="1:8" x14ac:dyDescent="0.3">
      <c r="A9" s="2" t="s">
        <v>67</v>
      </c>
      <c r="B9" s="10">
        <f>COUNTIF(IAIJUTSU!G2:G101,"Principiantes")</f>
        <v>0</v>
      </c>
    </row>
    <row r="10" spans="1:8" x14ac:dyDescent="0.3">
      <c r="A10" s="2" t="s">
        <v>68</v>
      </c>
      <c r="B10" s="10">
        <f>COUNTIF(IAIJUTSU!G2:G101,"Intermedios")</f>
        <v>0</v>
      </c>
    </row>
    <row r="11" spans="1:8" x14ac:dyDescent="0.3">
      <c r="A11" s="2" t="s">
        <v>69</v>
      </c>
      <c r="B11" s="10">
        <f>COUNTIF(IAIJUTSU!G2:G101,"Avanzados")</f>
        <v>0</v>
      </c>
    </row>
    <row r="12" spans="1:8" x14ac:dyDescent="0.3">
      <c r="A12" s="2" t="s">
        <v>70</v>
      </c>
      <c r="B12" s="11">
        <f>SUM(IAIJUTSU!L2:L101)</f>
        <v>0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tabSelected="1" workbookViewId="0">
      <selection sqref="A1:E1"/>
    </sheetView>
  </sheetViews>
  <sheetFormatPr baseColWidth="10" defaultColWidth="8.88671875" defaultRowHeight="14.4" x14ac:dyDescent="0.3"/>
  <cols>
    <col min="1" max="1" width="32" customWidth="1"/>
    <col min="2" max="2" width="24" customWidth="1"/>
    <col min="3" max="3" width="44" customWidth="1"/>
  </cols>
  <sheetData>
    <row r="1" spans="1:5" x14ac:dyDescent="0.3">
      <c r="A1" s="12" t="s">
        <v>71</v>
      </c>
      <c r="B1" s="13"/>
      <c r="C1" s="13"/>
      <c r="D1" s="13"/>
      <c r="E1" s="13"/>
    </row>
    <row r="3" spans="1:5" x14ac:dyDescent="0.3">
      <c r="A3" s="1" t="s">
        <v>17</v>
      </c>
      <c r="B3" s="1" t="s">
        <v>63</v>
      </c>
      <c r="C3" s="1" t="s">
        <v>66</v>
      </c>
    </row>
    <row r="4" spans="1:5" x14ac:dyDescent="0.3">
      <c r="A4" t="s">
        <v>72</v>
      </c>
      <c r="B4" s="4">
        <v>15</v>
      </c>
      <c r="C4" s="4">
        <v>20</v>
      </c>
    </row>
    <row r="5" spans="1:5" x14ac:dyDescent="0.3">
      <c r="A5" t="s">
        <v>46</v>
      </c>
      <c r="B5" s="4">
        <v>20</v>
      </c>
      <c r="C5" s="4">
        <v>25</v>
      </c>
    </row>
    <row r="6" spans="1:5" x14ac:dyDescent="0.3">
      <c r="A6" t="s">
        <v>73</v>
      </c>
      <c r="B6" s="4">
        <v>25</v>
      </c>
      <c r="C6" s="4">
        <v>35</v>
      </c>
    </row>
    <row r="7" spans="1:5" x14ac:dyDescent="0.3">
      <c r="A7" t="s">
        <v>13</v>
      </c>
      <c r="B7" s="4">
        <v>0</v>
      </c>
      <c r="C7" s="4">
        <v>0</v>
      </c>
    </row>
    <row r="8" spans="1:5" x14ac:dyDescent="0.3">
      <c r="A8" t="s">
        <v>11</v>
      </c>
      <c r="B8" t="s">
        <v>74</v>
      </c>
      <c r="C8" t="s">
        <v>74</v>
      </c>
    </row>
    <row r="10" spans="1:5" x14ac:dyDescent="0.3">
      <c r="A10" s="1" t="s">
        <v>43</v>
      </c>
      <c r="B10" s="1" t="s">
        <v>75</v>
      </c>
      <c r="C10" s="1" t="s">
        <v>76</v>
      </c>
    </row>
    <row r="11" spans="1:5" x14ac:dyDescent="0.3">
      <c r="A11" t="s">
        <v>67</v>
      </c>
      <c r="B11" t="s">
        <v>77</v>
      </c>
      <c r="C11" t="s">
        <v>78</v>
      </c>
    </row>
    <row r="12" spans="1:5" x14ac:dyDescent="0.3">
      <c r="A12" t="s">
        <v>68</v>
      </c>
      <c r="B12" t="s">
        <v>79</v>
      </c>
      <c r="C12" t="s">
        <v>80</v>
      </c>
    </row>
    <row r="13" spans="1:5" x14ac:dyDescent="0.3">
      <c r="A13" t="s">
        <v>69</v>
      </c>
      <c r="B13" t="s">
        <v>81</v>
      </c>
      <c r="C13" t="s">
        <v>82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</vt:lpstr>
      <vt:lpstr>DATOS_DOJO</vt:lpstr>
      <vt:lpstr>IAIJUTSU</vt:lpstr>
      <vt:lpstr>RESUMEN</vt:lpstr>
      <vt:lpstr>CUOTAS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 Miranda Cortiada</cp:lastModifiedBy>
  <dcterms:modified xsi:type="dcterms:W3CDTF">2026-04-27T00:44:33Z</dcterms:modified>
</cp:coreProperties>
</file>