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JMC\Downloads\"/>
    </mc:Choice>
  </mc:AlternateContent>
  <xr:revisionPtr revIDLastSave="0" documentId="13_ncr:1_{9EC5C24D-4F4D-4D5B-B9CC-019358A3724D}" xr6:coauthVersionLast="47" xr6:coauthVersionMax="47" xr10:uidLastSave="{00000000-0000-0000-0000-000000000000}"/>
  <bookViews>
    <workbookView xWindow="-108" yWindow="-108" windowWidth="23256" windowHeight="12456" xr2:uid="{00000000-000D-0000-FFFF-FFFF00000000}"/>
  </bookViews>
  <sheets>
    <sheet name="INFO" sheetId="1" r:id="rId1"/>
    <sheet name="DOJO" sheetId="2" r:id="rId2"/>
    <sheet name="GRAPPLING" sheetId="3" r:id="rId3"/>
    <sheet name="RESUMEN"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4" l="1"/>
  <c r="B2" i="4"/>
  <c r="B1" i="4"/>
</calcChain>
</file>

<file path=xl/sharedStrings.xml><?xml version="1.0" encoding="utf-8"?>
<sst xmlns="http://schemas.openxmlformats.org/spreadsheetml/2006/main" count="46" uniqueCount="44">
  <si>
    <t>COMPETICIÓN GRAPPLING - CALA MONTJOI 2026</t>
  </si>
  <si>
    <t>Fecha:</t>
  </si>
  <si>
    <t>21 de junio de 2026</t>
  </si>
  <si>
    <t>Hora:</t>
  </si>
  <si>
    <t>09:30h (pesaje y inicio)</t>
  </si>
  <si>
    <t>Lugar:</t>
  </si>
  <si>
    <t>Cala Montjoi, Roses (Girona)</t>
  </si>
  <si>
    <t>Inscripciones:</t>
  </si>
  <si>
    <t>Del 15 de mayo al 12 de junio</t>
  </si>
  <si>
    <t>Formato inscripción:</t>
  </si>
  <si>
    <t>Cada dojo debe enviar este Excel completo</t>
  </si>
  <si>
    <t>Modalidades:</t>
  </si>
  <si>
    <t>Gi y No-Gi (+15 años)</t>
  </si>
  <si>
    <t>Categorías:</t>
  </si>
  <si>
    <t>Kids (6–14) / Adultos (+15)</t>
  </si>
  <si>
    <t>Cuotas:</t>
  </si>
  <si>
    <t>Kids alojados:</t>
  </si>
  <si>
    <t>10€</t>
  </si>
  <si>
    <t>Kids no alojados:</t>
  </si>
  <si>
    <t>15€</t>
  </si>
  <si>
    <t>Adultos alojados:</t>
  </si>
  <si>
    <t>Adultos no alojados:</t>
  </si>
  <si>
    <t>20€</t>
  </si>
  <si>
    <t>IMPORTANTE:</t>
  </si>
  <si>
    <t>- Llevar documento identificativo</t>
  </si>
  <si>
    <t>- Seguro deportivo recomendado</t>
  </si>
  <si>
    <t>- Presentarse al pesaje en horario</t>
  </si>
  <si>
    <t>Nombre del Dojo</t>
  </si>
  <si>
    <t>Responsable</t>
  </si>
  <si>
    <t>Email</t>
  </si>
  <si>
    <t>Teléfono</t>
  </si>
  <si>
    <t>Total competidores</t>
  </si>
  <si>
    <t>Nombre</t>
  </si>
  <si>
    <t>Apellidos</t>
  </si>
  <si>
    <t>Edad</t>
  </si>
  <si>
    <t>Grado</t>
  </si>
  <si>
    <t>Modalidad</t>
  </si>
  <si>
    <t>Peso</t>
  </si>
  <si>
    <t>Sexo</t>
  </si>
  <si>
    <t>Alojado (SI/NO)</t>
  </si>
  <si>
    <t>Total Kids</t>
  </si>
  <si>
    <t>Total Adultos</t>
  </si>
  <si>
    <t>NO</t>
  </si>
  <si>
    <t>PERTENECE A GNKF-IMAFE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</si>
</sst>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workbookViewId="0">
      <selection activeCell="F3" sqref="F3"/>
    </sheetView>
  </sheetViews>
  <sheetFormatPr baseColWidth="10" defaultColWidth="8.88671875" defaultRowHeight="14.4" x14ac:dyDescent="0.3"/>
  <cols>
    <col min="1" max="1" width="45" customWidth="1"/>
    <col min="2" max="2" width="35.77734375" customWidth="1"/>
  </cols>
  <sheetData>
    <row r="1" spans="1:2" x14ac:dyDescent="0.3">
      <c r="A1" t="s">
        <v>0</v>
      </c>
    </row>
    <row r="3" spans="1:2" x14ac:dyDescent="0.3">
      <c r="A3" t="s">
        <v>1</v>
      </c>
      <c r="B3" t="s">
        <v>2</v>
      </c>
    </row>
    <row r="4" spans="1:2" x14ac:dyDescent="0.3">
      <c r="A4" t="s">
        <v>3</v>
      </c>
      <c r="B4" t="s">
        <v>4</v>
      </c>
    </row>
    <row r="5" spans="1:2" x14ac:dyDescent="0.3">
      <c r="A5" t="s">
        <v>5</v>
      </c>
      <c r="B5" t="s">
        <v>6</v>
      </c>
    </row>
    <row r="7" spans="1:2" x14ac:dyDescent="0.3">
      <c r="A7" t="s">
        <v>7</v>
      </c>
      <c r="B7" t="s">
        <v>8</v>
      </c>
    </row>
    <row r="8" spans="1:2" x14ac:dyDescent="0.3">
      <c r="A8" t="s">
        <v>9</v>
      </c>
      <c r="B8" t="s">
        <v>10</v>
      </c>
    </row>
    <row r="10" spans="1:2" x14ac:dyDescent="0.3">
      <c r="A10" t="s">
        <v>11</v>
      </c>
      <c r="B10" t="s">
        <v>12</v>
      </c>
    </row>
    <row r="11" spans="1:2" x14ac:dyDescent="0.3">
      <c r="A11" t="s">
        <v>13</v>
      </c>
      <c r="B11" t="s">
        <v>14</v>
      </c>
    </row>
    <row r="13" spans="1:2" x14ac:dyDescent="0.3">
      <c r="A13" t="s">
        <v>15</v>
      </c>
    </row>
    <row r="14" spans="1:2" x14ac:dyDescent="0.3">
      <c r="A14" t="s">
        <v>16</v>
      </c>
      <c r="B14" t="s">
        <v>17</v>
      </c>
    </row>
    <row r="15" spans="1:2" x14ac:dyDescent="0.3">
      <c r="A15" t="s">
        <v>18</v>
      </c>
      <c r="B15" t="s">
        <v>19</v>
      </c>
    </row>
    <row r="16" spans="1:2" x14ac:dyDescent="0.3">
      <c r="A16" t="s">
        <v>20</v>
      </c>
      <c r="B16" t="s">
        <v>19</v>
      </c>
    </row>
    <row r="17" spans="1:2" x14ac:dyDescent="0.3">
      <c r="A17" t="s">
        <v>21</v>
      </c>
      <c r="B17" t="s">
        <v>22</v>
      </c>
    </row>
    <row r="19" spans="1:2" x14ac:dyDescent="0.3">
      <c r="A19" t="s">
        <v>23</v>
      </c>
    </row>
    <row r="20" spans="1:2" x14ac:dyDescent="0.3">
      <c r="A20" t="s">
        <v>24</v>
      </c>
    </row>
    <row r="21" spans="1:2" x14ac:dyDescent="0.3">
      <c r="A21" t="s">
        <v>25</v>
      </c>
    </row>
    <row r="22" spans="1:2" x14ac:dyDescent="0.3">
      <c r="A22" t="s">
        <v>26</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
  <sheetViews>
    <sheetView workbookViewId="0">
      <selection activeCell="F1" sqref="F1:F1048576"/>
    </sheetView>
  </sheetViews>
  <sheetFormatPr baseColWidth="10" defaultColWidth="8.88671875" defaultRowHeight="14.4" x14ac:dyDescent="0.3"/>
  <cols>
    <col min="1" max="1" width="17.33203125" customWidth="1"/>
    <col min="2" max="2" width="18" customWidth="1"/>
    <col min="3" max="3" width="15.77734375" customWidth="1"/>
    <col min="4" max="4" width="15.33203125" customWidth="1"/>
    <col min="5" max="5" width="18.21875" customWidth="1"/>
  </cols>
  <sheetData>
    <row r="1" spans="1:5" x14ac:dyDescent="0.3">
      <c r="A1" t="s">
        <v>27</v>
      </c>
      <c r="B1" t="s">
        <v>28</v>
      </c>
      <c r="C1" t="s">
        <v>29</v>
      </c>
      <c r="D1" t="s">
        <v>30</v>
      </c>
      <c r="E1" t="s">
        <v>31</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
  <sheetViews>
    <sheetView workbookViewId="0">
      <selection activeCell="H2" sqref="H2"/>
    </sheetView>
  </sheetViews>
  <sheetFormatPr baseColWidth="10" defaultColWidth="8.88671875" defaultRowHeight="14.4" x14ac:dyDescent="0.3"/>
  <cols>
    <col min="1" max="1" width="16.6640625" customWidth="1"/>
    <col min="2" max="2" width="19.77734375" customWidth="1"/>
    <col min="3" max="3" width="19.88671875" customWidth="1"/>
    <col min="4" max="4" width="15.77734375" customWidth="1"/>
    <col min="5" max="5" width="12.5546875" customWidth="1"/>
    <col min="6" max="6" width="15.77734375" customWidth="1"/>
    <col min="8" max="8" width="17" customWidth="1"/>
    <col min="9" max="9" width="22.77734375" customWidth="1"/>
  </cols>
  <sheetData>
    <row r="1" spans="1:9" x14ac:dyDescent="0.3">
      <c r="A1" t="s">
        <v>32</v>
      </c>
      <c r="B1" t="s">
        <v>33</v>
      </c>
      <c r="C1" t="s">
        <v>34</v>
      </c>
      <c r="D1" t="s">
        <v>37</v>
      </c>
      <c r="E1" t="s">
        <v>35</v>
      </c>
      <c r="F1" t="s">
        <v>36</v>
      </c>
      <c r="G1" t="s">
        <v>38</v>
      </c>
      <c r="H1" t="s">
        <v>39</v>
      </c>
      <c r="I1" t="s">
        <v>43</v>
      </c>
    </row>
    <row r="2" spans="1:9" x14ac:dyDescent="0.3">
      <c r="H2" t="s">
        <v>42</v>
      </c>
    </row>
  </sheetData>
  <dataValidations count="3">
    <dataValidation type="list" sqref="D2 D3 D4 D5 D6 D7 D8 D9 D10 D11 D12 D13 D14 D15 D16 D17 D18 D19 D20 D21 D22 D23 D24 D25 D26 D27 D28 D29 D30 D31 D32 D33 D34 D35 D36 D37 D38 D39 D40 D41 D42 D43 D44 D45 D46 D47 D48 D49 D50 D51 D52 D53 D54 D55 D56 D57 D58 D59 D60 D61 D62 D63 D64 D65 D66 D67 D68 D69 D70 D71 D72 D73 D74 D75 D76 D77 D78 D79 D80 D81 D82 D83 D84 D85 D86 D87 D88 D89 D90 D91 D92 D93 D94 D95 D96 D97 D98 D99 D100 D101 D102 D103 D104 D105 D106 D107 D108 D109 D110 D111 D112 D113 D114 D115 D116 D117 D118 D119 D120 D121 D122 D123 D124 D125 D126 D127 D128 D129 D130 D131 D132 D133 D134 D135 D136 D137 D138 D139 D140 D141 D142 D143 D144 D145 D146 D147 D148 D149" xr:uid="{00000000-0002-0000-0200-000000000000}">
      <formula1>"Kids (6-14),Adulto (+15)"</formula1>
    </dataValidation>
    <dataValidation type="list" sqref="F2 F3 F4 F5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10 F111 F112 F113 F114 F115 F116 F117 F118 F119 F120 F121 F122 F123 F124 F125 F126 F127 F128 F129 F130 F131 F132 F133 F134 F135 F136 F137 F138 F139 F140 F141 F142 F143 F144 F145 F146 F147 F148 F149" xr:uid="{00000000-0002-0000-0200-000001000000}">
      <formula1>"Gi,No-Gi"</formula1>
    </dataValidation>
    <dataValidation type="list" sqref="H2 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H113 H114 H115 H116 H117 H118 H119 H120 H121 H122 H123 H124 H125 H126 H127 H128 H129 H130 H131 H132 H133 H134 H135 H136 H137 H138 H139 H140 H141 H142 H143 H144 H145 H146 H147 H148 H149 I2 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I105 I106 I107 I108 I109 I110 I111 I112 I113 I114 I115 I116 I117 I118 I119 I120 I121 I122 I123 I124 I125 I126 I127 I128 I129 I130 I131 I132 I133 I134 I135 I136 I137 I138 I139 I140 I141 I142 I143 I144 I145 I146 I147 I148 I149" xr:uid="{00000000-0002-0000-0200-000002000000}">
      <formula1>"SI,NO"</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
  <sheetViews>
    <sheetView workbookViewId="0">
      <selection activeCell="A8" sqref="A8"/>
    </sheetView>
  </sheetViews>
  <sheetFormatPr baseColWidth="10" defaultColWidth="8.88671875" defaultRowHeight="14.4" x14ac:dyDescent="0.3"/>
  <cols>
    <col min="1" max="1" width="30.5546875" customWidth="1"/>
  </cols>
  <sheetData>
    <row r="1" spans="1:2" x14ac:dyDescent="0.3">
      <c r="A1" t="s">
        <v>31</v>
      </c>
      <c r="B1">
        <f>COUNTA(GRAPPLING!A:A)-1</f>
        <v>0</v>
      </c>
    </row>
    <row r="2" spans="1:2" x14ac:dyDescent="0.3">
      <c r="A2" t="s">
        <v>40</v>
      </c>
      <c r="B2">
        <f>COUNTIF(GRAPPLING!D:D,"Kids (6-14)")</f>
        <v>0</v>
      </c>
    </row>
    <row r="3" spans="1:2" x14ac:dyDescent="0.3">
      <c r="A3" t="s">
        <v>41</v>
      </c>
      <c r="B3">
        <f>COUNTIF(GRAPPLING!D:D,"Adulto (+15)")</f>
        <v>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vt:lpstr>
      <vt:lpstr>DOJO</vt:lpstr>
      <vt:lpstr>GRAPPLING</vt:lpstr>
      <vt:lpstr>RESUMEN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Juan Miranda Cortiada</cp:lastModifiedBy>
  <dcterms:created xsi:type="dcterms:W3CDTF">2026-04-27T00:56:14Z</dcterms:created>
  <dcterms:modified xsi:type="dcterms:W3CDTF">2026-04-27T01:05:29Z</dcterms:modified>
</cp:coreProperties>
</file>